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195" tabRatio="63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<sst xmlns="http://schemas.openxmlformats.org/spreadsheetml/2006/main" count="40" uniqueCount="39">
  <si>
    <t>TOTAL PERSONAL</t>
  </si>
  <si>
    <t>Médicos</t>
  </si>
  <si>
    <t xml:space="preserve">Traumatología </t>
  </si>
  <si>
    <t>Obstetricia-Ginecología</t>
  </si>
  <si>
    <t>Pediatría</t>
  </si>
  <si>
    <t>Psiquiatría</t>
  </si>
  <si>
    <t>Servicios Centrales</t>
  </si>
  <si>
    <t>Rehabilitación</t>
  </si>
  <si>
    <t>Farmacéuticos</t>
  </si>
  <si>
    <t>Otros Tit. Sup. y Med.</t>
  </si>
  <si>
    <t>Personal Enfermería</t>
  </si>
  <si>
    <t>ATS-DUE</t>
  </si>
  <si>
    <t>Matronas</t>
  </si>
  <si>
    <t>Ayudantes Sanitarios</t>
  </si>
  <si>
    <t>Técnicos Sanitarios</t>
  </si>
  <si>
    <t>Otros Sanitarios</t>
  </si>
  <si>
    <t>Dirección y Gestión</t>
  </si>
  <si>
    <t>Asistentes Sociales</t>
  </si>
  <si>
    <t>Personal de Oficio</t>
  </si>
  <si>
    <t>Administrativos</t>
  </si>
  <si>
    <t>Otros no Sanitarios</t>
  </si>
  <si>
    <t>Otros Públicos</t>
  </si>
  <si>
    <t>Públicos</t>
  </si>
  <si>
    <t>Privados</t>
  </si>
  <si>
    <t>TOTAL</t>
  </si>
  <si>
    <t>Medicina Intensiva</t>
  </si>
  <si>
    <t>Urgencias-Guardia</t>
  </si>
  <si>
    <t>SANITARIO</t>
  </si>
  <si>
    <t>NO SANITARIO</t>
  </si>
  <si>
    <t>Privados
sin fin de lucro</t>
  </si>
  <si>
    <t>Privados
con fin de lucro</t>
  </si>
  <si>
    <t>Medicina I. y Espec. Médicas</t>
  </si>
  <si>
    <t>Cirugía G. y Espec. Quirúrgicas</t>
  </si>
  <si>
    <t>Fisioterapeutas</t>
  </si>
  <si>
    <t>Auxiliares de Clínica</t>
  </si>
  <si>
    <t>Sistema Nacional        de Salud</t>
  </si>
  <si>
    <t>4.9  PERSONAL DE ESTABLECIMIENTOS SANITARIOS POR CATEGORÍAS Y DEPENDENCIA. Año 2002</t>
  </si>
  <si>
    <t>45.424</t>
  </si>
  <si>
    <t>74.191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</si>
</sst>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</numFmts>
  <fonts count="16">
    <font>
      <sz val="10"/>
      <name val="Arial"/>
      <family val="0"/>
    </font>
    <font>
      <sz val="9"/>
      <name val="Arial"/>
      <family val="2"/>
    </font>
    <font>
      <b/>
      <sz val="9"/>
      <name val="Tahoma"/>
      <family val="2"/>
    </font>
    <font>
      <i/>
      <sz val="9"/>
      <name val="Arial"/>
      <family val="2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b/>
      <sz val="9"/>
      <name val="Arial"/>
      <family val="2"/>
    </font>
    <font>
      <i/>
      <sz val="8"/>
      <name val="Arial"/>
      <family val="2"/>
    </font>
    <font>
      <b/>
      <i/>
      <sz val="9"/>
      <color indexed="8"/>
      <name val="Arial"/>
      <family val="2"/>
    </font>
    <font>
      <b/>
      <sz val="9"/>
      <color indexed="8"/>
      <name val="Tahoma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color indexed="8"/>
      <name val="Arial"/>
      <family val="2"/>
    </font>
    <font>
      <b/>
      <i/>
      <sz val="9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Border="1" applyAlignment="1">
      <alignment horizontal="left" indent="1"/>
    </xf>
    <xf numFmtId="0" fontId="3" fillId="0" borderId="0" xfId="0" applyFont="1" applyFill="1" applyBorder="1" applyAlignment="1">
      <alignment horizontal="right" wrapText="1"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7" fillId="0" borderId="0" xfId="0" applyFont="1" applyAlignment="1">
      <alignment horizontal="left" indent="2"/>
    </xf>
    <xf numFmtId="0" fontId="4" fillId="0" borderId="0" xfId="0" applyFont="1" applyFill="1" applyBorder="1" applyAlignment="1">
      <alignment horizontal="left" indent="1"/>
    </xf>
    <xf numFmtId="0" fontId="9" fillId="0" borderId="0" xfId="0" applyFont="1" applyBorder="1" applyAlignment="1">
      <alignment horizontal="righ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6" fillId="0" borderId="1" xfId="0" applyFont="1" applyFill="1" applyBorder="1" applyAlignment="1">
      <alignment horizontal="right" wrapText="1"/>
    </xf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3" fontId="6" fillId="0" borderId="0" xfId="0" applyNumberFormat="1" applyFont="1" applyAlignment="1">
      <alignment horizontal="center" vertical="center" wrapText="1"/>
    </xf>
    <xf numFmtId="3" fontId="1" fillId="0" borderId="0" xfId="0" applyNumberFormat="1" applyFont="1" applyAlignment="1">
      <alignment horizontal="center" vertical="center" wrapText="1"/>
    </xf>
    <xf numFmtId="0" fontId="5" fillId="0" borderId="0" xfId="0" applyFont="1" applyBorder="1" applyAlignment="1">
      <alignment horizontal="left" indent="2"/>
    </xf>
    <xf numFmtId="3" fontId="15" fillId="0" borderId="1" xfId="0" applyNumberFormat="1" applyFont="1" applyFill="1" applyBorder="1" applyAlignment="1">
      <alignment horizontal="right" wrapText="1"/>
    </xf>
    <xf numFmtId="3" fontId="8" fillId="0" borderId="1" xfId="0" applyNumberFormat="1" applyFont="1" applyFill="1" applyBorder="1" applyAlignment="1">
      <alignment horizontal="right" wrapText="1"/>
    </xf>
    <xf numFmtId="3" fontId="15" fillId="0" borderId="2" xfId="0" applyNumberFormat="1" applyFont="1" applyFill="1" applyBorder="1" applyAlignment="1">
      <alignment horizontal="right" wrapText="1"/>
    </xf>
    <xf numFmtId="3" fontId="15" fillId="0" borderId="1" xfId="0" applyNumberFormat="1" applyFont="1" applyBorder="1" applyAlignment="1">
      <alignment horizontal="right" wrapText="1"/>
    </xf>
    <xf numFmtId="3" fontId="6" fillId="0" borderId="2" xfId="0" applyNumberFormat="1" applyFont="1" applyFill="1" applyBorder="1" applyAlignment="1">
      <alignment horizontal="right" wrapText="1"/>
    </xf>
    <xf numFmtId="3" fontId="4" fillId="0" borderId="3" xfId="0" applyNumberFormat="1" applyFont="1" applyFill="1" applyBorder="1" applyAlignment="1">
      <alignment horizontal="right" wrapText="1"/>
    </xf>
    <xf numFmtId="3" fontId="6" fillId="0" borderId="4" xfId="0" applyNumberFormat="1" applyFont="1" applyBorder="1" applyAlignment="1">
      <alignment horizontal="right" wrapText="1"/>
    </xf>
    <xf numFmtId="3" fontId="6" fillId="0" borderId="5" xfId="0" applyNumberFormat="1" applyFont="1" applyBorder="1" applyAlignment="1">
      <alignment horizontal="right" wrapText="1"/>
    </xf>
    <xf numFmtId="3" fontId="8" fillId="0" borderId="4" xfId="0" applyNumberFormat="1" applyFont="1" applyBorder="1" applyAlignment="1">
      <alignment horizontal="right" wrapText="1"/>
    </xf>
    <xf numFmtId="3" fontId="4" fillId="0" borderId="0" xfId="0" applyNumberFormat="1" applyFont="1" applyAlignment="1">
      <alignment horizontal="right" wrapText="1"/>
    </xf>
    <xf numFmtId="3" fontId="6" fillId="0" borderId="6" xfId="0" applyNumberFormat="1" applyFont="1" applyBorder="1" applyAlignment="1">
      <alignment horizontal="right" wrapText="1"/>
    </xf>
    <xf numFmtId="3" fontId="14" fillId="0" borderId="0" xfId="0" applyNumberFormat="1" applyFont="1" applyAlignment="1">
      <alignment horizontal="right" wrapText="1"/>
    </xf>
    <xf numFmtId="3" fontId="1" fillId="0" borderId="6" xfId="0" applyNumberFormat="1" applyFont="1" applyBorder="1" applyAlignment="1">
      <alignment horizontal="right" wrapText="1"/>
    </xf>
    <xf numFmtId="3" fontId="6" fillId="0" borderId="0" xfId="0" applyNumberFormat="1" applyFont="1" applyAlignment="1">
      <alignment horizontal="right" wrapText="1"/>
    </xf>
    <xf numFmtId="3" fontId="4" fillId="0" borderId="7" xfId="0" applyNumberFormat="1" applyFont="1" applyBorder="1" applyAlignment="1">
      <alignment horizontal="right" wrapText="1"/>
    </xf>
    <xf numFmtId="3" fontId="6" fillId="0" borderId="8" xfId="0" applyNumberFormat="1" applyFont="1" applyBorder="1" applyAlignment="1">
      <alignment horizontal="right" wrapText="1"/>
    </xf>
    <xf numFmtId="3" fontId="6" fillId="0" borderId="7" xfId="0" applyNumberFormat="1" applyFont="1" applyBorder="1" applyAlignment="1">
      <alignment horizontal="right" wrapText="1"/>
    </xf>
    <xf numFmtId="0" fontId="4" fillId="0" borderId="0" xfId="0" applyNumberFormat="1" applyFont="1" applyAlignment="1">
      <alignment horizontal="right" wrapText="1"/>
    </xf>
    <xf numFmtId="0" fontId="14" fillId="0" borderId="0" xfId="0" applyNumberFormat="1" applyFont="1" applyAlignment="1">
      <alignment horizontal="right" wrapText="1"/>
    </xf>
    <xf numFmtId="0" fontId="8" fillId="0" borderId="4" xfId="0" applyFont="1" applyBorder="1" applyAlignment="1">
      <alignment horizontal="left" indent="2"/>
    </xf>
    <xf numFmtId="0" fontId="4" fillId="0" borderId="7" xfId="0" applyFont="1" applyBorder="1" applyAlignment="1">
      <alignment horizontal="left" indent="2"/>
    </xf>
    <xf numFmtId="3" fontId="4" fillId="0" borderId="4" xfId="0" applyNumberFormat="1" applyFont="1" applyBorder="1" applyAlignment="1">
      <alignment horizontal="right" wrapText="1"/>
    </xf>
    <xf numFmtId="3" fontId="4" fillId="0" borderId="9" xfId="0" applyNumberFormat="1" applyFont="1" applyBorder="1" applyAlignment="1">
      <alignment horizontal="right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40"/>
  <sheetViews>
    <sheetView tabSelected="1" zoomScale="115" zoomScaleNormal="115" zoomScaleSheetLayoutView="25" workbookViewId="0" topLeftCell="C34">
      <selection activeCell="J29" sqref="J29"/>
    </sheetView>
  </sheetViews>
  <sheetFormatPr defaultColWidth="11.421875" defaultRowHeight="12.75"/>
  <cols>
    <col min="1" max="1" width="28.7109375" style="2" customWidth="1"/>
    <col min="2" max="2" width="12.7109375" style="15" customWidth="1"/>
    <col min="3" max="3" width="10.7109375" style="15" customWidth="1"/>
    <col min="4" max="4" width="10.28125" style="16" customWidth="1"/>
    <col min="5" max="5" width="0.85546875" style="16" customWidth="1"/>
    <col min="6" max="6" width="12.57421875" style="15" customWidth="1"/>
    <col min="7" max="7" width="12.8515625" style="15" customWidth="1"/>
    <col min="8" max="8" width="10.28125" style="15" customWidth="1"/>
    <col min="9" max="9" width="0.85546875" style="16" customWidth="1"/>
    <col min="10" max="10" width="11.28125" style="15" customWidth="1"/>
    <col min="11" max="16384" width="11.421875" style="2" customWidth="1"/>
  </cols>
  <sheetData>
    <row r="3" ht="12">
      <c r="A3" s="3" t="s">
        <v>36</v>
      </c>
    </row>
    <row r="4" spans="1:9" ht="3.75" customHeight="1" thickBot="1">
      <c r="A4" s="1"/>
      <c r="B4" s="17"/>
      <c r="C4" s="17"/>
      <c r="D4" s="18"/>
      <c r="E4" s="18"/>
      <c r="F4" s="17"/>
      <c r="G4" s="17"/>
      <c r="I4" s="18"/>
    </row>
    <row r="5" spans="1:10" s="6" customFormat="1" ht="36" customHeight="1" thickTop="1">
      <c r="A5" s="14"/>
      <c r="B5" s="22" t="s">
        <v>35</v>
      </c>
      <c r="C5" s="22" t="s">
        <v>21</v>
      </c>
      <c r="D5" s="23" t="s">
        <v>22</v>
      </c>
      <c r="E5" s="24"/>
      <c r="F5" s="22" t="s">
        <v>29</v>
      </c>
      <c r="G5" s="22" t="s">
        <v>30</v>
      </c>
      <c r="H5" s="25" t="s">
        <v>23</v>
      </c>
      <c r="I5" s="26"/>
      <c r="J5" s="27" t="s">
        <v>24</v>
      </c>
    </row>
    <row r="6" spans="1:10" s="4" customFormat="1" ht="24" customHeight="1">
      <c r="A6" s="41" t="s">
        <v>27</v>
      </c>
      <c r="B6" s="28">
        <f>+B7+B18+B19+B20+B24+B27</f>
        <v>209334</v>
      </c>
      <c r="C6" s="28">
        <f>+C7+C18+C19+C20+C24+C27</f>
        <v>29535</v>
      </c>
      <c r="D6" s="28">
        <v>238869</v>
      </c>
      <c r="E6" s="29"/>
      <c r="F6" s="43">
        <v>28767</v>
      </c>
      <c r="G6" s="43" t="s">
        <v>37</v>
      </c>
      <c r="H6" s="43" t="s">
        <v>38</v>
      </c>
      <c r="I6" s="30"/>
      <c r="J6" s="44">
        <f>+H6+D6</f>
        <v>313060</v>
      </c>
    </row>
    <row r="7" spans="1:10" s="8" customFormat="1" ht="24" customHeight="1">
      <c r="A7" s="10" t="s">
        <v>1</v>
      </c>
      <c r="B7" s="31">
        <v>45935</v>
      </c>
      <c r="C7" s="31">
        <v>6569</v>
      </c>
      <c r="D7" s="31">
        <v>52504</v>
      </c>
      <c r="E7" s="32"/>
      <c r="F7" s="31">
        <v>8306</v>
      </c>
      <c r="G7" s="31">
        <v>18935</v>
      </c>
      <c r="H7" s="31">
        <v>27241</v>
      </c>
      <c r="I7" s="32"/>
      <c r="J7" s="31">
        <v>79745</v>
      </c>
    </row>
    <row r="8" spans="1:10" s="4" customFormat="1" ht="18" customHeight="1">
      <c r="A8" s="21" t="s">
        <v>31</v>
      </c>
      <c r="B8" s="33">
        <v>11912</v>
      </c>
      <c r="C8" s="33">
        <v>1885</v>
      </c>
      <c r="D8" s="33">
        <v>13797</v>
      </c>
      <c r="E8" s="34"/>
      <c r="F8" s="33">
        <v>1817</v>
      </c>
      <c r="G8" s="33">
        <v>3994</v>
      </c>
      <c r="H8" s="33">
        <v>5811</v>
      </c>
      <c r="I8" s="34"/>
      <c r="J8" s="33">
        <v>19608</v>
      </c>
    </row>
    <row r="9" spans="1:10" s="4" customFormat="1" ht="18" customHeight="1">
      <c r="A9" s="21" t="s">
        <v>32</v>
      </c>
      <c r="B9" s="33">
        <v>8527</v>
      </c>
      <c r="C9" s="33">
        <v>1003</v>
      </c>
      <c r="D9" s="33">
        <v>9530</v>
      </c>
      <c r="E9" s="34"/>
      <c r="F9" s="33">
        <v>1925</v>
      </c>
      <c r="G9" s="33">
        <v>4742</v>
      </c>
      <c r="H9" s="33">
        <v>6667</v>
      </c>
      <c r="I9" s="34"/>
      <c r="J9" s="33">
        <v>16197</v>
      </c>
    </row>
    <row r="10" spans="1:10" s="4" customFormat="1" ht="18" customHeight="1">
      <c r="A10" s="21" t="s">
        <v>2</v>
      </c>
      <c r="B10" s="33">
        <v>2722</v>
      </c>
      <c r="C10" s="40">
        <v>354</v>
      </c>
      <c r="D10" s="33">
        <v>3076</v>
      </c>
      <c r="E10" s="34"/>
      <c r="F10" s="40">
        <v>865</v>
      </c>
      <c r="G10" s="33">
        <v>1968</v>
      </c>
      <c r="H10" s="33">
        <v>2833</v>
      </c>
      <c r="I10" s="34"/>
      <c r="J10" s="33">
        <v>5909</v>
      </c>
    </row>
    <row r="11" spans="1:10" s="4" customFormat="1" ht="18" customHeight="1">
      <c r="A11" s="21" t="s">
        <v>3</v>
      </c>
      <c r="B11" s="33">
        <v>2960</v>
      </c>
      <c r="C11" s="40">
        <v>384</v>
      </c>
      <c r="D11" s="33">
        <v>3344</v>
      </c>
      <c r="E11" s="34"/>
      <c r="F11" s="40">
        <v>685</v>
      </c>
      <c r="G11" s="33">
        <v>2349</v>
      </c>
      <c r="H11" s="33">
        <v>3034</v>
      </c>
      <c r="I11" s="34"/>
      <c r="J11" s="33">
        <v>6378</v>
      </c>
    </row>
    <row r="12" spans="1:10" s="4" customFormat="1" ht="18" customHeight="1">
      <c r="A12" s="21" t="s">
        <v>4</v>
      </c>
      <c r="B12" s="33">
        <v>2191</v>
      </c>
      <c r="C12" s="40">
        <v>264</v>
      </c>
      <c r="D12" s="33">
        <v>2455</v>
      </c>
      <c r="E12" s="34"/>
      <c r="F12" s="40">
        <v>327</v>
      </c>
      <c r="G12" s="40">
        <v>893</v>
      </c>
      <c r="H12" s="33">
        <v>1220</v>
      </c>
      <c r="I12" s="34"/>
      <c r="J12" s="33">
        <v>3675</v>
      </c>
    </row>
    <row r="13" spans="1:10" s="4" customFormat="1" ht="18" customHeight="1">
      <c r="A13" s="21" t="s">
        <v>5</v>
      </c>
      <c r="B13" s="33">
        <v>1456</v>
      </c>
      <c r="C13" s="40">
        <v>441</v>
      </c>
      <c r="D13" s="33">
        <v>1897</v>
      </c>
      <c r="E13" s="34"/>
      <c r="F13" s="40">
        <v>378</v>
      </c>
      <c r="G13" s="40">
        <v>398</v>
      </c>
      <c r="H13" s="40">
        <v>776</v>
      </c>
      <c r="I13" s="34"/>
      <c r="J13" s="33">
        <v>2673</v>
      </c>
    </row>
    <row r="14" spans="1:10" s="4" customFormat="1" ht="18" customHeight="1">
      <c r="A14" s="21" t="s">
        <v>6</v>
      </c>
      <c r="B14" s="33">
        <v>10909</v>
      </c>
      <c r="C14" s="33">
        <v>1347</v>
      </c>
      <c r="D14" s="33">
        <v>12256</v>
      </c>
      <c r="E14" s="34"/>
      <c r="F14" s="33">
        <v>1158</v>
      </c>
      <c r="G14" s="33">
        <v>1972</v>
      </c>
      <c r="H14" s="33">
        <v>3130</v>
      </c>
      <c r="I14" s="34"/>
      <c r="J14" s="33">
        <v>15386</v>
      </c>
    </row>
    <row r="15" spans="1:10" s="4" customFormat="1" ht="18" customHeight="1">
      <c r="A15" s="21" t="s">
        <v>25</v>
      </c>
      <c r="B15" s="33">
        <v>1467</v>
      </c>
      <c r="C15" s="40">
        <v>157</v>
      </c>
      <c r="D15" s="33">
        <v>1624</v>
      </c>
      <c r="E15" s="34"/>
      <c r="F15" s="40">
        <v>177</v>
      </c>
      <c r="G15" s="40">
        <v>635</v>
      </c>
      <c r="H15" s="40">
        <v>812</v>
      </c>
      <c r="I15" s="34"/>
      <c r="J15" s="33">
        <v>2436</v>
      </c>
    </row>
    <row r="16" spans="1:10" s="4" customFormat="1" ht="18" customHeight="1">
      <c r="A16" s="21" t="s">
        <v>7</v>
      </c>
      <c r="B16" s="40">
        <v>886</v>
      </c>
      <c r="C16" s="40">
        <v>89</v>
      </c>
      <c r="D16" s="40">
        <v>975</v>
      </c>
      <c r="E16" s="34"/>
      <c r="F16" s="40">
        <v>118</v>
      </c>
      <c r="G16" s="40">
        <v>154</v>
      </c>
      <c r="H16" s="40">
        <v>272</v>
      </c>
      <c r="I16" s="34"/>
      <c r="J16" s="33">
        <v>1247</v>
      </c>
    </row>
    <row r="17" spans="1:10" s="4" customFormat="1" ht="18" customHeight="1">
      <c r="A17" s="21" t="s">
        <v>26</v>
      </c>
      <c r="B17" s="33">
        <v>2905</v>
      </c>
      <c r="C17" s="40">
        <v>645</v>
      </c>
      <c r="D17" s="33">
        <v>3550</v>
      </c>
      <c r="E17" s="34"/>
      <c r="F17" s="40">
        <v>856</v>
      </c>
      <c r="G17" s="33">
        <v>1830</v>
      </c>
      <c r="H17" s="33">
        <v>2686</v>
      </c>
      <c r="I17" s="34"/>
      <c r="J17" s="33">
        <v>6236</v>
      </c>
    </row>
    <row r="18" spans="1:10" s="7" customFormat="1" ht="24" customHeight="1">
      <c r="A18" s="10" t="s">
        <v>8</v>
      </c>
      <c r="B18" s="39">
        <v>770</v>
      </c>
      <c r="C18" s="39">
        <v>169</v>
      </c>
      <c r="D18" s="39">
        <v>939</v>
      </c>
      <c r="E18" s="32"/>
      <c r="F18" s="39">
        <v>175</v>
      </c>
      <c r="G18" s="39">
        <v>341</v>
      </c>
      <c r="H18" s="39">
        <v>516</v>
      </c>
      <c r="I18" s="32"/>
      <c r="J18" s="31">
        <v>1455</v>
      </c>
    </row>
    <row r="19" spans="1:10" s="7" customFormat="1" ht="24" customHeight="1">
      <c r="A19" s="10" t="s">
        <v>9</v>
      </c>
      <c r="B19" s="31">
        <v>1035</v>
      </c>
      <c r="C19" s="31">
        <v>449</v>
      </c>
      <c r="D19" s="31">
        <v>1484</v>
      </c>
      <c r="E19" s="32"/>
      <c r="F19" s="39">
        <v>601</v>
      </c>
      <c r="G19" s="39">
        <v>436</v>
      </c>
      <c r="H19" s="31">
        <v>1037</v>
      </c>
      <c r="I19" s="32"/>
      <c r="J19" s="31">
        <v>2521</v>
      </c>
    </row>
    <row r="20" spans="1:10" s="7" customFormat="1" ht="24" customHeight="1">
      <c r="A20" s="10" t="s">
        <v>10</v>
      </c>
      <c r="B20" s="31">
        <v>86764</v>
      </c>
      <c r="C20" s="31">
        <v>10714</v>
      </c>
      <c r="D20" s="31">
        <v>97478</v>
      </c>
      <c r="E20" s="32"/>
      <c r="F20" s="31">
        <v>8889</v>
      </c>
      <c r="G20" s="31">
        <v>11367</v>
      </c>
      <c r="H20" s="31">
        <v>20256</v>
      </c>
      <c r="I20" s="32"/>
      <c r="J20" s="31">
        <v>117734</v>
      </c>
    </row>
    <row r="21" spans="1:10" s="4" customFormat="1" ht="18" customHeight="1">
      <c r="A21" s="21" t="s">
        <v>11</v>
      </c>
      <c r="B21" s="33">
        <v>81716</v>
      </c>
      <c r="C21" s="33">
        <v>10057</v>
      </c>
      <c r="D21" s="33">
        <v>91773</v>
      </c>
      <c r="E21" s="34"/>
      <c r="F21" s="33">
        <v>8011</v>
      </c>
      <c r="G21" s="33">
        <v>10106</v>
      </c>
      <c r="H21" s="33">
        <v>18117</v>
      </c>
      <c r="I21" s="34"/>
      <c r="J21" s="33">
        <v>109890</v>
      </c>
    </row>
    <row r="22" spans="1:10" s="4" customFormat="1" ht="18" customHeight="1">
      <c r="A22" s="21" t="s">
        <v>12</v>
      </c>
      <c r="B22" s="33">
        <v>2298</v>
      </c>
      <c r="C22" s="33">
        <v>300</v>
      </c>
      <c r="D22" s="33">
        <v>2598</v>
      </c>
      <c r="E22" s="34"/>
      <c r="F22" s="40">
        <v>245</v>
      </c>
      <c r="G22" s="40">
        <v>634</v>
      </c>
      <c r="H22" s="40">
        <v>879</v>
      </c>
      <c r="I22" s="34"/>
      <c r="J22" s="33">
        <v>3477</v>
      </c>
    </row>
    <row r="23" spans="1:10" s="4" customFormat="1" ht="18" customHeight="1">
      <c r="A23" s="21" t="s">
        <v>33</v>
      </c>
      <c r="B23" s="33">
        <v>2750</v>
      </c>
      <c r="C23" s="33">
        <v>357</v>
      </c>
      <c r="D23" s="33">
        <v>3107</v>
      </c>
      <c r="E23" s="34"/>
      <c r="F23" s="40">
        <v>633</v>
      </c>
      <c r="G23" s="40">
        <v>627</v>
      </c>
      <c r="H23" s="33">
        <v>1260</v>
      </c>
      <c r="I23" s="34"/>
      <c r="J23" s="33">
        <v>4367</v>
      </c>
    </row>
    <row r="24" spans="1:10" s="7" customFormat="1" ht="24" customHeight="1">
      <c r="A24" s="10" t="s">
        <v>13</v>
      </c>
      <c r="B24" s="31">
        <v>74496</v>
      </c>
      <c r="C24" s="31">
        <v>11281</v>
      </c>
      <c r="D24" s="31">
        <v>85777</v>
      </c>
      <c r="E24" s="32"/>
      <c r="F24" s="31">
        <v>10598</v>
      </c>
      <c r="G24" s="31">
        <v>13899</v>
      </c>
      <c r="H24" s="31">
        <v>24497</v>
      </c>
      <c r="I24" s="32"/>
      <c r="J24" s="31">
        <v>110274</v>
      </c>
    </row>
    <row r="25" spans="1:10" s="4" customFormat="1" ht="18" customHeight="1">
      <c r="A25" s="21" t="s">
        <v>34</v>
      </c>
      <c r="B25" s="33">
        <v>63362</v>
      </c>
      <c r="C25" s="33">
        <v>9989</v>
      </c>
      <c r="D25" s="33">
        <v>73351</v>
      </c>
      <c r="E25" s="34"/>
      <c r="F25" s="33">
        <v>9541</v>
      </c>
      <c r="G25" s="33">
        <v>12243</v>
      </c>
      <c r="H25" s="33">
        <v>21784</v>
      </c>
      <c r="I25" s="34"/>
      <c r="J25" s="33">
        <v>95135</v>
      </c>
    </row>
    <row r="26" spans="1:10" s="7" customFormat="1" ht="18" customHeight="1">
      <c r="A26" s="21" t="s">
        <v>14</v>
      </c>
      <c r="B26" s="33">
        <v>11134</v>
      </c>
      <c r="C26" s="33">
        <v>1292</v>
      </c>
      <c r="D26" s="33">
        <v>12426</v>
      </c>
      <c r="E26" s="34"/>
      <c r="F26" s="33">
        <v>1057</v>
      </c>
      <c r="G26" s="33">
        <v>1656</v>
      </c>
      <c r="H26" s="33">
        <v>2713</v>
      </c>
      <c r="I26" s="34"/>
      <c r="J26" s="33">
        <v>15139</v>
      </c>
    </row>
    <row r="27" spans="1:10" s="7" customFormat="1" ht="24" customHeight="1">
      <c r="A27" s="10" t="s">
        <v>15</v>
      </c>
      <c r="B27" s="39">
        <v>334</v>
      </c>
      <c r="C27" s="39">
        <v>353</v>
      </c>
      <c r="D27" s="39">
        <v>687</v>
      </c>
      <c r="E27" s="32"/>
      <c r="F27" s="39">
        <v>198</v>
      </c>
      <c r="G27" s="39">
        <v>446</v>
      </c>
      <c r="H27" s="39">
        <v>644</v>
      </c>
      <c r="I27" s="32"/>
      <c r="J27" s="31">
        <v>1331</v>
      </c>
    </row>
    <row r="28" spans="1:10" s="4" customFormat="1" ht="15" customHeight="1">
      <c r="A28" s="5"/>
      <c r="B28" s="33"/>
      <c r="C28" s="33"/>
      <c r="D28" s="33"/>
      <c r="E28" s="34"/>
      <c r="F28" s="33"/>
      <c r="G28" s="33"/>
      <c r="H28" s="33"/>
      <c r="I28" s="34"/>
      <c r="J28" s="33"/>
    </row>
    <row r="29" spans="1:10" s="7" customFormat="1" ht="24" customHeight="1">
      <c r="A29" s="41" t="s">
        <v>28</v>
      </c>
      <c r="B29" s="43">
        <v>83187</v>
      </c>
      <c r="C29" s="43">
        <v>11489</v>
      </c>
      <c r="D29" s="43">
        <v>94676</v>
      </c>
      <c r="E29" s="29"/>
      <c r="F29" s="43">
        <v>9086</v>
      </c>
      <c r="G29" s="43">
        <v>13244</v>
      </c>
      <c r="H29" s="43">
        <v>22330</v>
      </c>
      <c r="I29" s="30"/>
      <c r="J29" s="44">
        <v>117006</v>
      </c>
    </row>
    <row r="30" spans="1:10" s="7" customFormat="1" ht="24" customHeight="1">
      <c r="A30" s="10" t="s">
        <v>16</v>
      </c>
      <c r="B30" s="33">
        <v>3294</v>
      </c>
      <c r="C30" s="33">
        <v>670</v>
      </c>
      <c r="D30" s="33">
        <v>3964</v>
      </c>
      <c r="E30" s="32"/>
      <c r="F30" s="40">
        <v>631</v>
      </c>
      <c r="G30" s="33">
        <v>1139</v>
      </c>
      <c r="H30" s="33">
        <v>1770</v>
      </c>
      <c r="I30" s="32"/>
      <c r="J30" s="31">
        <v>5734</v>
      </c>
    </row>
    <row r="31" spans="1:10" s="7" customFormat="1" ht="24" customHeight="1">
      <c r="A31" s="10" t="s">
        <v>17</v>
      </c>
      <c r="B31" s="40">
        <v>644</v>
      </c>
      <c r="C31" s="33">
        <v>250</v>
      </c>
      <c r="D31" s="33">
        <v>894</v>
      </c>
      <c r="E31" s="32"/>
      <c r="F31" s="40">
        <v>235</v>
      </c>
      <c r="G31" s="40">
        <v>135</v>
      </c>
      <c r="H31" s="40">
        <v>370</v>
      </c>
      <c r="I31" s="32"/>
      <c r="J31" s="31">
        <v>1264</v>
      </c>
    </row>
    <row r="32" spans="1:10" s="7" customFormat="1" ht="24" customHeight="1">
      <c r="A32" s="10" t="s">
        <v>18</v>
      </c>
      <c r="B32" s="33">
        <v>51499</v>
      </c>
      <c r="C32" s="33">
        <v>6599</v>
      </c>
      <c r="D32" s="33">
        <v>58098</v>
      </c>
      <c r="E32" s="32"/>
      <c r="F32" s="33">
        <v>4732</v>
      </c>
      <c r="G32" s="33">
        <v>7095</v>
      </c>
      <c r="H32" s="33">
        <v>11827</v>
      </c>
      <c r="I32" s="32"/>
      <c r="J32" s="31">
        <v>69925</v>
      </c>
    </row>
    <row r="33" spans="1:10" s="7" customFormat="1" ht="24" customHeight="1">
      <c r="A33" s="10" t="s">
        <v>9</v>
      </c>
      <c r="B33" s="33">
        <v>1376</v>
      </c>
      <c r="C33" s="33">
        <v>191</v>
      </c>
      <c r="D33" s="33">
        <v>1567</v>
      </c>
      <c r="E33" s="32"/>
      <c r="F33" s="33">
        <v>226</v>
      </c>
      <c r="G33" s="33">
        <v>195</v>
      </c>
      <c r="H33" s="33">
        <v>421</v>
      </c>
      <c r="I33" s="32"/>
      <c r="J33" s="31">
        <v>1988</v>
      </c>
    </row>
    <row r="34" spans="1:10" s="7" customFormat="1" ht="24" customHeight="1">
      <c r="A34" s="10" t="s">
        <v>19</v>
      </c>
      <c r="B34" s="33">
        <v>26040</v>
      </c>
      <c r="C34" s="33">
        <v>3448</v>
      </c>
      <c r="D34" s="33">
        <v>29488</v>
      </c>
      <c r="E34" s="32"/>
      <c r="F34" s="33">
        <v>2933</v>
      </c>
      <c r="G34" s="33">
        <v>4389</v>
      </c>
      <c r="H34" s="33">
        <v>7322</v>
      </c>
      <c r="I34" s="32"/>
      <c r="J34" s="31">
        <v>36810</v>
      </c>
    </row>
    <row r="35" spans="1:10" s="7" customFormat="1" ht="24" customHeight="1">
      <c r="A35" s="10" t="s">
        <v>20</v>
      </c>
      <c r="B35" s="40">
        <v>334</v>
      </c>
      <c r="C35" s="33">
        <v>331</v>
      </c>
      <c r="D35" s="33">
        <v>665</v>
      </c>
      <c r="E35" s="32"/>
      <c r="F35" s="40">
        <v>329</v>
      </c>
      <c r="G35" s="40">
        <v>291</v>
      </c>
      <c r="H35" s="40">
        <v>620</v>
      </c>
      <c r="I35" s="32"/>
      <c r="J35" s="31">
        <v>1285</v>
      </c>
    </row>
    <row r="36" spans="1:10" s="7" customFormat="1" ht="15" customHeight="1">
      <c r="A36" s="5"/>
      <c r="B36" s="33"/>
      <c r="C36" s="33"/>
      <c r="D36" s="33"/>
      <c r="E36" s="32"/>
      <c r="F36" s="35"/>
      <c r="G36" s="35"/>
      <c r="H36" s="35"/>
      <c r="I36" s="32"/>
      <c r="J36" s="35"/>
    </row>
    <row r="37" spans="1:10" s="11" customFormat="1" ht="26.25" customHeight="1" thickBot="1">
      <c r="A37" s="42" t="s">
        <v>0</v>
      </c>
      <c r="B37" s="36">
        <v>292521</v>
      </c>
      <c r="C37" s="36">
        <v>41024</v>
      </c>
      <c r="D37" s="36">
        <v>333545</v>
      </c>
      <c r="E37" s="37"/>
      <c r="F37" s="38">
        <f>+F29+F6</f>
        <v>37853</v>
      </c>
      <c r="G37" s="38">
        <f>+G29+G6</f>
        <v>58668</v>
      </c>
      <c r="H37" s="38">
        <f>+H29+H6</f>
        <v>96521</v>
      </c>
      <c r="I37" s="37"/>
      <c r="J37" s="38">
        <f>+J35+J34+J33+J32+J31+J30+J27+J24+J20+J19+J18+J7</f>
        <v>430066</v>
      </c>
    </row>
    <row r="38" ht="12.75" thickTop="1"/>
    <row r="39" spans="1:10" s="13" customFormat="1" ht="12">
      <c r="A39" s="12"/>
      <c r="B39" s="20"/>
      <c r="C39" s="20"/>
      <c r="D39" s="20"/>
      <c r="E39" s="15"/>
      <c r="F39" s="15"/>
      <c r="G39" s="15"/>
      <c r="H39" s="15"/>
      <c r="I39" s="15"/>
      <c r="J39" s="20"/>
    </row>
    <row r="40" spans="1:6" ht="12">
      <c r="A40" s="9"/>
      <c r="B40" s="20"/>
      <c r="F40" s="19"/>
    </row>
  </sheetData>
  <printOptions horizontalCentered="1"/>
  <pageMargins left="0.3937007874015748" right="0.3937007874015748" top="0.5905511811023623" bottom="0.7874015748031497" header="0.1968503937007874" footer="0.4724409448818898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S.G.S.T.I.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rfernandezg</dc:creator>
  <cp:keywords/>
  <dc:description/>
  <cp:lastModifiedBy>usuario</cp:lastModifiedBy>
  <cp:lastPrinted>2007-01-02T08:14:10Z</cp:lastPrinted>
  <dcterms:created xsi:type="dcterms:W3CDTF">2001-02-09T09:06:00Z</dcterms:created>
  <dcterms:modified xsi:type="dcterms:W3CDTF">2007-01-09T12:26:02Z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  <property fmtid="{D5CDD505-2E9C-101B-9397-08002B2CF9AE}" pid="3" name="_AdHocReviewCycle">
    <vt:i4>1744086025</vt:i4>
  </property>
  <property fmtid="{D5CDD505-2E9C-101B-9397-08002B2CF9AE}" pid="4" name="_EmailSubje">
    <vt:lpwstr>TablasDefinitivasNacionales2002 ­Estadística de Establecimietos Sanitarios con Régimen (1)</vt:lpwstr>
  </property>
  <property fmtid="{D5CDD505-2E9C-101B-9397-08002B2CF9AE}" pid="5" name="_AuthorEma">
    <vt:lpwstr>sesteban@msc.es</vt:lpwstr>
  </property>
  <property fmtid="{D5CDD505-2E9C-101B-9397-08002B2CF9AE}" pid="6" name="_AuthorEmailDisplayNa">
    <vt:lpwstr>Esteban Gonzalo, Santiago</vt:lpwstr>
  </property>
</Properties>
</file>