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2 PUBLICACION SIAE EVOLUTIVO\EVOLUTIVO 2012-2021\Para publicar\"/>
    </mc:Choice>
  </mc:AlternateContent>
  <bookViews>
    <workbookView xWindow="-120" yWindow="-120" windowWidth="29040" windowHeight="15840" tabRatio="803"/>
  </bookViews>
  <sheets>
    <sheet name="ÍNDICE" sheetId="14" r:id="rId1"/>
    <sheet name="TABLA 2.1" sheetId="1" r:id="rId2"/>
    <sheet name="TABLA 2.2" sheetId="2" r:id="rId3"/>
    <sheet name="TABLA 2.3" sheetId="3" r:id="rId4"/>
    <sheet name="TABLA 2.4" sheetId="4" r:id="rId5"/>
    <sheet name="TABLA 2.5" sheetId="5" r:id="rId6"/>
    <sheet name="TABLA 2.6" sheetId="6" r:id="rId7"/>
    <sheet name="TABLA 2.7" sheetId="8" r:id="rId8"/>
    <sheet name="TABLA 2.8" sheetId="9" r:id="rId9"/>
    <sheet name="TABLA 2.9" sheetId="10" r:id="rId10"/>
    <sheet name="TABLA 2.10" sheetId="11" r:id="rId11"/>
    <sheet name="TABLA 2.11" sheetId="12" r:id="rId12"/>
    <sheet name="TABLA 2.12" sheetId="13" r:id="rId13"/>
    <sheet name="TABLA 2.13-14" sheetId="17" r:id="rId14"/>
    <sheet name="TABLA 2.15-2.16" sheetId="15" r:id="rId15"/>
  </sheets>
  <definedNames>
    <definedName name="_Toc14358360" localSheetId="4">'TABLA 2.4'!#REF!</definedName>
    <definedName name="_Toc14358366" localSheetId="9">'TABLA 2.9'!$K$2</definedName>
  </definedNames>
  <calcPr calcId="162913"/>
</workbook>
</file>

<file path=xl/calcChain.xml><?xml version="1.0" encoding="utf-8"?>
<calcChain xmlns="http://schemas.openxmlformats.org/spreadsheetml/2006/main">
  <c r="B28" i="15" l="1"/>
</calcChain>
</file>

<file path=xl/sharedStrings.xml><?xml version="1.0" encoding="utf-8"?>
<sst xmlns="http://schemas.openxmlformats.org/spreadsheetml/2006/main" count="166" uniqueCount="39">
  <si>
    <t>Públicos-SNS</t>
  </si>
  <si>
    <t>Privados</t>
  </si>
  <si>
    <t>ÍNDICE DE TABLAS</t>
  </si>
  <si>
    <t>Hospitales de Agudos</t>
  </si>
  <si>
    <t xml:space="preserve">TOTAL </t>
  </si>
  <si>
    <t>TABLA 2.16  PERSONAL NO SANITARIO</t>
  </si>
  <si>
    <t>(1) Incluyen enfermeros, enfermeros especialistas y matronas</t>
  </si>
  <si>
    <t>Hospitales de SM</t>
  </si>
  <si>
    <t>Hospitales de M-L</t>
  </si>
  <si>
    <t>Total Personal</t>
  </si>
  <si>
    <t xml:space="preserve"> </t>
  </si>
  <si>
    <t>TABLA 2.15 TÉCNICO SANITARIOS DE GRADO SUPERIOR. Años 2011-2020</t>
  </si>
  <si>
    <t xml:space="preserve">(*) salvo que se indique lo contrario todos los indicadores de personal están referidos a personal vinculado – ver características en la ficha de personal - </t>
  </si>
  <si>
    <t>TABLA 2.1 TOTAL PERSONAL. Años 2012-2021</t>
  </si>
  <si>
    <t>TABLA 2.2 PERSONAL (*). Años 2012-2021</t>
  </si>
  <si>
    <t>TABLA 2.3 MÉDICOS. Años 2012-2021</t>
  </si>
  <si>
    <t>TABLA 2.4 RATIO DE MÉDICOS VINCULADOS POR 1000 HABITANTES. Años 2012-2021</t>
  </si>
  <si>
    <t>TABLA 2.5 RATIO DE MÉDICOS POR 100 CAMAS. Años 2012-2021</t>
  </si>
  <si>
    <t>TABLA 2.7 ENFERMEROS (1). Años 2012-2021</t>
  </si>
  <si>
    <t>TABLA 2.9 ENFERMEROS POR 1000 HABITANTES. Años 2012-2021</t>
  </si>
  <si>
    <t>TABLA 2.10 AUXILIARES DE ENFERMERÍA. Años 2012-2021</t>
  </si>
  <si>
    <t>TABLA 2.11 AUXILIARES DE ENFERMERÍA POR 100 CAMAS. Años 2012-2021</t>
  </si>
  <si>
    <t>TABLA 2.12 RATIO DE ENFERMEROS SOBRE AUXILIARES DE ENFERMERÍA. Años 2012-2021</t>
  </si>
  <si>
    <t>TABLA 2.13 MATRONAS. Años 2012-2021</t>
  </si>
  <si>
    <t>TABLA 2.14 MATRONAS POR 1000 MUJERES EN EDAD FÉRTIL. Años 2012-2021</t>
  </si>
  <si>
    <t>TABLA 2.8 ENFERMEROS POR 100 CAMAS. Años 2012-2021</t>
  </si>
  <si>
    <t>TABLA 2.6 PERSONAL EN FORMACIÓN DE POSTGRADO.MÉDICOS INTERNOS RESIDENTES (MIR). Años 2012-2021</t>
  </si>
  <si>
    <t>Total</t>
  </si>
  <si>
    <t>Técnicos Grado Superior</t>
  </si>
  <si>
    <t>Personal no sanitario</t>
  </si>
  <si>
    <t>TABLA 2.2 PERSONAL(*). Años 2012-2021</t>
  </si>
  <si>
    <t>TABLA 2.4 RATIO DE MÉDICOS POR 1.000 HABITANTES. Años 2012-2021</t>
  </si>
  <si>
    <t>TABLA 2.6 PERSONAL EN FORMACIÓN DE POSTGRADO.-MÉDICOS INTERNOS RESIDENTES (MIR). Años 2012-2021</t>
  </si>
  <si>
    <t>TABLA 2.7 ENFERMEROS. Años 2012-2021</t>
  </si>
  <si>
    <t>TABLA 2.8 ENFERMEROS  POR 100 CAMAS. Años 2012-2021</t>
  </si>
  <si>
    <t>TABLA 2.9 ENFERMEROS POR 1.000 HABITANTES. Años 2012-2021</t>
  </si>
  <si>
    <t>TABLA 2.14 MATRONAS POR CADA 1.000 MUJERES EN EDAD FÉRTIL. Años 2012-2021</t>
  </si>
  <si>
    <t>TABLA 2.15 TÉCNICO SANITARIOS DE GRADO SUPERIOR. Años 2012-2021</t>
  </si>
  <si>
    <t>TABLA 2.16 PERSONAL NO SANITARIO, Años 2012- 2021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</si>
</sst>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3" x14ac:knownFonts="1">
    <font>
      <sz val="10"/>
      <name val="Arial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u/>
      <sz val="12"/>
      <color indexed="9"/>
      <name val="Arial"/>
      <family val="2"/>
    </font>
    <font>
      <b/>
      <sz val="10"/>
      <color indexed="8"/>
      <name val="Arial"/>
      <family val="2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name val="Century Gothic"/>
      <family val="2"/>
      <scheme val="minor"/>
    </font>
    <font>
      <sz val="9"/>
      <name val="Century Gothic"/>
      <family val="2"/>
      <scheme val="major"/>
    </font>
    <font>
      <sz val="9"/>
      <color theme="1"/>
      <name val="Century Gothic"/>
      <family val="2"/>
      <scheme val="minor"/>
    </font>
    <font>
      <b/>
      <sz val="10"/>
      <name val="Arial"/>
      <family val="2"/>
    </font>
    <font>
      <sz val="10"/>
      <color theme="0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10"/>
      <color indexed="8"/>
      <name val="Arial"/>
      <family val="2"/>
    </font>
    <font>
      <b/>
      <sz val="10"/>
      <name val="Century Gothic"/>
      <family val="2"/>
      <scheme val="minor"/>
    </font>
    <font>
      <sz val="10"/>
      <name val="Century Gothic"/>
      <family val="2"/>
      <scheme val="minor"/>
    </font>
    <font>
      <sz val="9"/>
      <color rgb="FF1F4D78"/>
      <name val="Calibri"/>
      <family val="2"/>
    </font>
    <font>
      <sz val="9"/>
      <color rgb="FF1F4D78"/>
      <name val="Calibri Light"/>
      <family val="2"/>
    </font>
    <font>
      <sz val="9"/>
      <color theme="0"/>
      <name val="Century Gothic"/>
      <family val="2"/>
      <scheme val="minor"/>
    </font>
    <font>
      <b/>
      <sz val="9"/>
      <color theme="3"/>
      <name val="Century Gothic"/>
      <family val="2"/>
      <scheme val="minor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3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rgb="FFFFFFFF"/>
      <name val="Open Sans"/>
      <family val="2"/>
    </font>
    <font>
      <b/>
      <sz val="9"/>
      <color rgb="FF1E5155"/>
      <name val="Open Sans"/>
      <family val="2"/>
    </font>
    <font>
      <sz val="9"/>
      <color rgb="FF000000"/>
      <name val="Open Sans"/>
      <family val="2"/>
    </font>
    <font>
      <b/>
      <sz val="11"/>
      <color indexed="8"/>
      <name val="Arial"/>
      <family val="2"/>
    </font>
    <font>
      <b/>
      <sz val="11"/>
      <color indexed="8"/>
      <name val="Century Gothic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B01513"/>
        <bgColor indexed="64"/>
      </patternFill>
    </fill>
    <fill>
      <patternFill patternType="solid">
        <fgColor rgb="FFDBE7EC"/>
        <bgColor indexed="64"/>
      </patternFill>
    </fill>
    <fill>
      <patternFill patternType="solid">
        <fgColor rgb="FFFAF0D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F07471"/>
      </bottom>
      <diagonal/>
    </border>
  </borders>
  <cellStyleXfs count="10">
    <xf numFmtId="0" fontId="0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3" fillId="0" borderId="0"/>
    <xf numFmtId="0" fontId="14" fillId="0" borderId="1" applyNumberFormat="0" applyFill="0" applyAlignment="0" applyProtection="0"/>
    <xf numFmtId="0" fontId="1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2" fillId="7" borderId="0" applyNumberFormat="0" applyBorder="0" applyAlignment="0" applyProtection="0"/>
    <xf numFmtId="9" fontId="3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NumberFormat="1" applyFont="1" applyFill="1" applyBorder="1" applyAlignment="1"/>
    <xf numFmtId="0" fontId="7" fillId="4" borderId="0" xfId="1" applyFill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7" fillId="0" borderId="0" xfId="1" applyFill="1" applyBorder="1" applyAlignment="1">
      <alignment vertical="center"/>
    </xf>
    <xf numFmtId="0" fontId="7" fillId="0" borderId="0" xfId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right" indent="1"/>
    </xf>
    <xf numFmtId="0" fontId="16" fillId="4" borderId="0" xfId="1" applyFont="1" applyFill="1" applyAlignment="1">
      <alignment vertical="center"/>
    </xf>
    <xf numFmtId="0" fontId="16" fillId="0" borderId="0" xfId="1" applyFont="1" applyFill="1" applyBorder="1" applyAlignment="1">
      <alignment vertical="center"/>
    </xf>
    <xf numFmtId="0" fontId="17" fillId="0" borderId="0" xfId="0" applyFont="1" applyFill="1" applyBorder="1"/>
    <xf numFmtId="1" fontId="19" fillId="0" borderId="0" xfId="0" applyNumberFormat="1" applyFont="1" applyFill="1" applyBorder="1" applyAlignment="1">
      <alignment horizontal="center" vertical="center"/>
    </xf>
    <xf numFmtId="1" fontId="20" fillId="5" borderId="0" xfId="6" applyNumberFormat="1" applyFont="1" applyAlignment="1">
      <alignment horizontal="right" vertical="center" indent="1"/>
    </xf>
    <xf numFmtId="1" fontId="21" fillId="0" borderId="1" xfId="4" applyNumberFormat="1" applyFont="1" applyFill="1" applyAlignment="1">
      <alignment horizontal="left" vertical="center" indent="1"/>
    </xf>
    <xf numFmtId="3" fontId="21" fillId="0" borderId="1" xfId="4" applyNumberFormat="1" applyFont="1" applyFill="1" applyAlignment="1">
      <alignment horizontal="right" vertical="center" indent="1"/>
    </xf>
    <xf numFmtId="49" fontId="22" fillId="7" borderId="0" xfId="8" applyNumberFormat="1" applyFont="1" applyBorder="1" applyAlignment="1">
      <alignment horizontal="left" vertical="center" wrapText="1" indent="2"/>
    </xf>
    <xf numFmtId="3" fontId="22" fillId="2" borderId="0" xfId="1" applyNumberFormat="1" applyFont="1" applyBorder="1" applyAlignment="1">
      <alignment horizontal="right" vertical="center" indent="1"/>
    </xf>
    <xf numFmtId="0" fontId="23" fillId="0" borderId="0" xfId="0" applyFont="1" applyFill="1" applyBorder="1" applyAlignment="1">
      <alignment vertical="center"/>
    </xf>
    <xf numFmtId="0" fontId="24" fillId="0" borderId="0" xfId="2" applyFont="1" applyFill="1" applyBorder="1"/>
    <xf numFmtId="0" fontId="22" fillId="0" borderId="0" xfId="1" applyFont="1" applyFill="1" applyBorder="1"/>
    <xf numFmtId="0" fontId="25" fillId="4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1" fontId="28" fillId="5" borderId="0" xfId="6" applyNumberFormat="1" applyFont="1" applyAlignment="1">
      <alignment horizontal="right" vertical="center" indent="1"/>
    </xf>
    <xf numFmtId="1" fontId="29" fillId="0" borderId="1" xfId="4" applyNumberFormat="1" applyFont="1" applyFill="1" applyAlignment="1">
      <alignment horizontal="left" vertical="center" indent="1"/>
    </xf>
    <xf numFmtId="3" fontId="29" fillId="0" borderId="1" xfId="4" applyNumberFormat="1" applyFont="1" applyFill="1" applyAlignment="1">
      <alignment horizontal="right" vertical="center" indent="1"/>
    </xf>
    <xf numFmtId="49" fontId="18" fillId="7" borderId="0" xfId="8" applyNumberFormat="1" applyFont="1" applyBorder="1" applyAlignment="1">
      <alignment horizontal="left" vertical="center" wrapText="1" indent="2"/>
    </xf>
    <xf numFmtId="3" fontId="18" fillId="2" borderId="0" xfId="1" applyNumberFormat="1" applyFont="1" applyBorder="1" applyAlignment="1">
      <alignment horizontal="right" vertical="center" indent="1"/>
    </xf>
    <xf numFmtId="4" fontId="29" fillId="0" borderId="1" xfId="4" applyNumberFormat="1" applyFont="1" applyFill="1" applyAlignment="1">
      <alignment horizontal="right" vertical="center" indent="1"/>
    </xf>
    <xf numFmtId="4" fontId="18" fillId="2" borderId="0" xfId="1" applyNumberFormat="1" applyFont="1" applyBorder="1" applyAlignment="1">
      <alignment horizontal="right" vertical="center" indent="1"/>
    </xf>
    <xf numFmtId="49" fontId="12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" fontId="31" fillId="5" borderId="0" xfId="6" applyNumberFormat="1" applyFont="1" applyAlignment="1">
      <alignment horizontal="right" vertical="center" indent="1"/>
    </xf>
    <xf numFmtId="1" fontId="32" fillId="0" borderId="1" xfId="4" applyNumberFormat="1" applyFont="1" applyFill="1" applyAlignment="1">
      <alignment horizontal="left" vertical="center" indent="1"/>
    </xf>
    <xf numFmtId="4" fontId="32" fillId="0" borderId="1" xfId="4" applyNumberFormat="1" applyFont="1" applyFill="1" applyAlignment="1">
      <alignment horizontal="right" vertical="center" indent="1"/>
    </xf>
    <xf numFmtId="49" fontId="33" fillId="7" borderId="0" xfId="8" applyNumberFormat="1" applyFont="1" applyBorder="1" applyAlignment="1">
      <alignment horizontal="left" vertical="center" wrapText="1" indent="2"/>
    </xf>
    <xf numFmtId="4" fontId="33" fillId="2" borderId="0" xfId="1" applyNumberFormat="1" applyFont="1" applyBorder="1" applyAlignment="1">
      <alignment horizontal="right" vertical="center" indent="1"/>
    </xf>
    <xf numFmtId="0" fontId="3" fillId="0" borderId="0" xfId="0" applyFont="1" applyFill="1" applyBorder="1"/>
    <xf numFmtId="164" fontId="0" fillId="0" borderId="0" xfId="9" applyNumberFormat="1" applyFont="1" applyFill="1" applyBorder="1"/>
    <xf numFmtId="0" fontId="35" fillId="0" borderId="0" xfId="0" applyFont="1"/>
    <xf numFmtId="49" fontId="15" fillId="0" borderId="0" xfId="5" applyNumberFormat="1" applyFill="1" applyBorder="1" applyAlignment="1">
      <alignment vertical="center"/>
    </xf>
    <xf numFmtId="0" fontId="1" fillId="0" borderId="0" xfId="1" applyFont="1" applyFill="1" applyBorder="1"/>
    <xf numFmtId="1" fontId="3" fillId="0" borderId="0" xfId="0" applyNumberFormat="1" applyFont="1" applyAlignment="1">
      <alignment vertical="center"/>
    </xf>
    <xf numFmtId="1" fontId="38" fillId="8" borderId="0" xfId="0" applyNumberFormat="1" applyFont="1" applyFill="1" applyAlignment="1">
      <alignment horizontal="right" vertical="center" indent="1"/>
    </xf>
    <xf numFmtId="1" fontId="39" fillId="0" borderId="2" xfId="0" applyNumberFormat="1" applyFont="1" applyBorder="1" applyAlignment="1">
      <alignment horizontal="left" vertical="center" indent="1"/>
    </xf>
    <xf numFmtId="1" fontId="40" fillId="9" borderId="0" xfId="0" applyNumberFormat="1" applyFont="1" applyFill="1" applyAlignment="1">
      <alignment horizontal="left" vertical="center" wrapText="1" indent="2"/>
    </xf>
    <xf numFmtId="2" fontId="39" fillId="0" borderId="2" xfId="0" applyNumberFormat="1" applyFont="1" applyBorder="1" applyAlignment="1">
      <alignment horizontal="right" vertical="center" indent="1"/>
    </xf>
    <xf numFmtId="2" fontId="40" fillId="10" borderId="0" xfId="0" applyNumberFormat="1" applyFont="1" applyFill="1" applyAlignment="1">
      <alignment horizontal="right" vertical="center" indent="1"/>
    </xf>
    <xf numFmtId="2" fontId="10" fillId="0" borderId="0" xfId="0" applyNumberFormat="1" applyFont="1" applyFill="1" applyBorder="1" applyAlignment="1">
      <alignment horizontal="center" vertical="center"/>
    </xf>
    <xf numFmtId="2" fontId="29" fillId="0" borderId="1" xfId="4" applyNumberFormat="1" applyFont="1" applyFill="1" applyAlignment="1">
      <alignment horizontal="left" vertical="center" indent="1"/>
    </xf>
    <xf numFmtId="2" fontId="29" fillId="0" borderId="1" xfId="4" applyNumberFormat="1" applyFont="1" applyFill="1" applyAlignment="1">
      <alignment horizontal="right" vertical="center" indent="1"/>
    </xf>
    <xf numFmtId="2" fontId="18" fillId="7" borderId="0" xfId="8" applyNumberFormat="1" applyFont="1" applyBorder="1" applyAlignment="1">
      <alignment horizontal="left" vertical="center" wrapText="1" indent="2"/>
    </xf>
    <xf numFmtId="2" fontId="18" fillId="2" borderId="0" xfId="1" applyNumberFormat="1" applyFont="1" applyBorder="1" applyAlignment="1">
      <alignment horizontal="right" vertical="center" indent="1"/>
    </xf>
    <xf numFmtId="1" fontId="18" fillId="7" borderId="0" xfId="8" applyNumberFormat="1" applyFont="1" applyBorder="1" applyAlignment="1">
      <alignment horizontal="left" vertical="center" wrapText="1" indent="2"/>
    </xf>
    <xf numFmtId="4" fontId="32" fillId="0" borderId="1" xfId="4" applyNumberFormat="1" applyFont="1" applyFill="1" applyAlignment="1">
      <alignment horizontal="right" vertical="center" wrapText="1" indent="1"/>
    </xf>
    <xf numFmtId="49" fontId="41" fillId="0" borderId="0" xfId="0" applyNumberFormat="1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vertical="center"/>
    </xf>
    <xf numFmtId="0" fontId="22" fillId="2" borderId="0" xfId="1" applyFont="1" applyAlignment="1">
      <alignment horizontal="left" vertical="center"/>
    </xf>
    <xf numFmtId="0" fontId="8" fillId="6" borderId="0" xfId="7" applyAlignment="1">
      <alignment horizontal="center" vertical="center"/>
    </xf>
    <xf numFmtId="0" fontId="22" fillId="2" borderId="0" xfId="1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49" fontId="15" fillId="0" borderId="0" xfId="5" applyNumberFormat="1" applyFill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49" fontId="15" fillId="0" borderId="0" xfId="5" applyNumberForma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/>
    </xf>
  </cellXfs>
  <cellStyles count="10">
    <cellStyle name="20% - Énfasis3" xfId="1" builtinId="38"/>
    <cellStyle name="20% - Énfasis5" xfId="8" builtinId="46"/>
    <cellStyle name="Encabezado 4" xfId="5" builtinId="19"/>
    <cellStyle name="Énfasis1" xfId="6" builtinId="29"/>
    <cellStyle name="Énfasis2" xfId="7" builtinId="33"/>
    <cellStyle name="Énfasis3" xfId="2" builtinId="37"/>
    <cellStyle name="Normal" xfId="0" builtinId="0"/>
    <cellStyle name="Normal 2" xfId="3"/>
    <cellStyle name="Porcentaje" xfId="9" builtinId="5"/>
    <cellStyle name="Título 2" xfId="4" builtin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EC9D2"/>
      <color rgb="FFC0C0D6"/>
      <color rgb="FF8686B0"/>
      <color rgb="FF007434"/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180975</xdr:rowOff>
    </xdr:from>
    <xdr:to>
      <xdr:col>0</xdr:col>
      <xdr:colOff>273150</xdr:colOff>
      <xdr:row>2</xdr:row>
      <xdr:rowOff>15975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150" y="18097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0</xdr:col>
      <xdr:colOff>273150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57150" y="1714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0</xdr:col>
      <xdr:colOff>235050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19050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0</xdr:col>
      <xdr:colOff>273150</xdr:colOff>
      <xdr:row>2</xdr:row>
      <xdr:rowOff>35025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57150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216000</xdr:colOff>
      <xdr:row>1</xdr:row>
      <xdr:rowOff>25500</xdr:rowOff>
    </xdr:to>
    <xdr:sp macro="" textlink="">
      <xdr:nvSpPr>
        <xdr:cNvPr id="3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216000</xdr:colOff>
      <xdr:row>12</xdr:row>
      <xdr:rowOff>25500</xdr:rowOff>
    </xdr:to>
    <xdr:sp macro="" textlink="">
      <xdr:nvSpPr>
        <xdr:cNvPr id="4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19240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16192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0</xdr:colOff>
      <xdr:row>13</xdr:row>
      <xdr:rowOff>9525</xdr:rowOff>
    </xdr:from>
    <xdr:to>
      <xdr:col>0</xdr:col>
      <xdr:colOff>216000</xdr:colOff>
      <xdr:row>14</xdr:row>
      <xdr:rowOff>35025</xdr:rowOff>
    </xdr:to>
    <xdr:sp macro="" textlink="">
      <xdr:nvSpPr>
        <xdr:cNvPr id="3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260032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152399</xdr:rowOff>
    </xdr:from>
    <xdr:to>
      <xdr:col>0</xdr:col>
      <xdr:colOff>216000</xdr:colOff>
      <xdr:row>2</xdr:row>
      <xdr:rowOff>25499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0" y="15239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171450</xdr:rowOff>
    </xdr:from>
    <xdr:to>
      <xdr:col>0</xdr:col>
      <xdr:colOff>263624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47624" y="1714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0</xdr:col>
      <xdr:colOff>282675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66675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171450</xdr:rowOff>
    </xdr:from>
    <xdr:to>
      <xdr:col>0</xdr:col>
      <xdr:colOff>254100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38100" y="1714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0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9525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0</xdr:col>
      <xdr:colOff>273150</xdr:colOff>
      <xdr:row>2</xdr:row>
      <xdr:rowOff>35025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57150" y="20002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244575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 bwMode="auto">
        <a:xfrm>
          <a:off x="28575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180975</xdr:rowOff>
    </xdr:from>
    <xdr:to>
      <xdr:col>0</xdr:col>
      <xdr:colOff>254099</xdr:colOff>
      <xdr:row>2</xdr:row>
      <xdr:rowOff>15975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38099" y="18097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6"/>
  <sheetViews>
    <sheetView showGridLines="0" tabSelected="1" zoomScaleNormal="100" workbookViewId="0">
      <selection activeCell="M17" sqref="M17"/>
    </sheetView>
  </sheetViews>
  <sheetFormatPr baseColWidth="10" defaultColWidth="11.3984375" defaultRowHeight="14.25" x14ac:dyDescent="0.4"/>
  <cols>
    <col min="1" max="1" width="4.73046875" style="7" customWidth="1"/>
    <col min="2" max="2" width="25.73046875" style="7" customWidth="1"/>
    <col min="3" max="8" width="12.73046875" style="7" customWidth="1"/>
    <col min="9" max="9" width="20.73046875" style="7" customWidth="1"/>
    <col min="10" max="16384" width="11.3984375" style="7"/>
  </cols>
  <sheetData>
    <row r="3" spans="1:17" s="2" customFormat="1" ht="24.95" customHeight="1" x14ac:dyDescent="0.35">
      <c r="A3" s="13"/>
      <c r="B3" s="62" t="s">
        <v>2</v>
      </c>
      <c r="C3" s="62"/>
      <c r="D3" s="62"/>
      <c r="E3" s="62"/>
      <c r="F3" s="62"/>
      <c r="G3" s="62"/>
      <c r="H3" s="62"/>
      <c r="I3" s="13"/>
      <c r="J3" s="13"/>
      <c r="K3" s="14"/>
      <c r="L3" s="6"/>
      <c r="M3" s="6"/>
      <c r="N3" s="6"/>
      <c r="O3" s="6"/>
      <c r="P3" s="6"/>
      <c r="Q3" s="6"/>
    </row>
    <row r="4" spans="1:17" x14ac:dyDescent="0.4">
      <c r="B4" s="23"/>
      <c r="C4" s="23"/>
      <c r="D4" s="23"/>
      <c r="E4" s="23"/>
      <c r="F4" s="23"/>
      <c r="G4" s="23"/>
      <c r="H4" s="23"/>
      <c r="I4" s="24"/>
      <c r="J4" s="24"/>
      <c r="K4" s="24"/>
    </row>
    <row r="5" spans="1:17" s="2" customFormat="1" ht="20.100000000000001" customHeight="1" x14ac:dyDescent="0.35">
      <c r="A5" s="13"/>
      <c r="B5" s="63" t="s">
        <v>13</v>
      </c>
      <c r="C5" s="63"/>
      <c r="D5" s="63"/>
      <c r="E5" s="63"/>
      <c r="F5" s="63"/>
      <c r="G5" s="63"/>
      <c r="H5" s="63"/>
      <c r="I5" s="25"/>
      <c r="J5" s="25"/>
      <c r="K5" s="26"/>
      <c r="L5" s="6"/>
      <c r="M5" s="6"/>
      <c r="N5" s="6"/>
      <c r="O5" s="6"/>
      <c r="P5" s="6"/>
      <c r="Q5" s="6"/>
    </row>
    <row r="6" spans="1:17" s="2" customFormat="1" ht="20.100000000000001" customHeight="1" x14ac:dyDescent="0.35">
      <c r="A6" s="13"/>
      <c r="B6" s="63" t="s">
        <v>30</v>
      </c>
      <c r="C6" s="63"/>
      <c r="D6" s="63"/>
      <c r="E6" s="63"/>
      <c r="F6" s="63"/>
      <c r="G6" s="63"/>
      <c r="H6" s="63"/>
      <c r="I6" s="25"/>
      <c r="J6" s="25"/>
      <c r="K6" s="26"/>
      <c r="L6" s="6"/>
      <c r="M6" s="6"/>
      <c r="N6" s="6"/>
      <c r="O6" s="6"/>
      <c r="P6" s="6"/>
      <c r="Q6" s="6"/>
    </row>
    <row r="7" spans="1:17" s="2" customFormat="1" ht="20.100000000000001" customHeight="1" x14ac:dyDescent="0.35">
      <c r="A7" s="13"/>
      <c r="B7" s="63" t="s">
        <v>15</v>
      </c>
      <c r="C7" s="63"/>
      <c r="D7" s="63"/>
      <c r="E7" s="63"/>
      <c r="F7" s="63"/>
      <c r="G7" s="63"/>
      <c r="H7" s="63"/>
      <c r="I7" s="25"/>
      <c r="J7" s="25"/>
      <c r="K7" s="26"/>
      <c r="L7" s="6"/>
      <c r="M7" s="6"/>
      <c r="N7" s="6"/>
      <c r="O7" s="6"/>
      <c r="P7" s="6"/>
      <c r="Q7" s="6"/>
    </row>
    <row r="8" spans="1:17" s="2" customFormat="1" ht="20.100000000000001" customHeight="1" x14ac:dyDescent="0.35">
      <c r="A8" s="13"/>
      <c r="B8" s="63" t="s">
        <v>31</v>
      </c>
      <c r="C8" s="63"/>
      <c r="D8" s="63"/>
      <c r="E8" s="63"/>
      <c r="F8" s="63"/>
      <c r="G8" s="63"/>
      <c r="H8" s="63"/>
      <c r="I8" s="25"/>
      <c r="J8" s="25"/>
      <c r="K8" s="26"/>
      <c r="L8" s="6"/>
      <c r="M8" s="6"/>
      <c r="N8" s="6"/>
      <c r="O8" s="6"/>
      <c r="P8" s="6"/>
      <c r="Q8" s="6"/>
    </row>
    <row r="9" spans="1:17" s="2" customFormat="1" ht="20.100000000000001" customHeight="1" x14ac:dyDescent="0.35">
      <c r="A9" s="13"/>
      <c r="B9" s="63" t="s">
        <v>17</v>
      </c>
      <c r="C9" s="63"/>
      <c r="D9" s="63"/>
      <c r="E9" s="63"/>
      <c r="F9" s="63"/>
      <c r="G9" s="63"/>
      <c r="H9" s="63"/>
      <c r="I9" s="25"/>
      <c r="J9" s="25"/>
      <c r="K9" s="26"/>
      <c r="L9" s="6"/>
      <c r="M9" s="6"/>
      <c r="N9" s="6"/>
      <c r="O9" s="6"/>
      <c r="P9" s="6"/>
      <c r="Q9" s="6"/>
    </row>
    <row r="10" spans="1:17" s="2" customFormat="1" ht="20.100000000000001" customHeight="1" x14ac:dyDescent="0.35">
      <c r="A10" s="13"/>
      <c r="B10" s="63" t="s">
        <v>32</v>
      </c>
      <c r="C10" s="63"/>
      <c r="D10" s="63"/>
      <c r="E10" s="63"/>
      <c r="F10" s="63"/>
      <c r="G10" s="63"/>
      <c r="H10" s="63"/>
      <c r="I10" s="25"/>
      <c r="J10" s="25"/>
      <c r="K10" s="26"/>
      <c r="L10" s="6"/>
      <c r="M10" s="6"/>
      <c r="N10" s="6"/>
      <c r="O10" s="6"/>
      <c r="P10" s="6"/>
      <c r="Q10" s="6"/>
    </row>
    <row r="11" spans="1:17" s="2" customFormat="1" ht="20.100000000000001" customHeight="1" x14ac:dyDescent="0.35">
      <c r="A11" s="13"/>
      <c r="B11" s="63" t="s">
        <v>33</v>
      </c>
      <c r="C11" s="63"/>
      <c r="D11" s="63"/>
      <c r="E11" s="63"/>
      <c r="F11" s="63"/>
      <c r="G11" s="63"/>
      <c r="H11" s="63"/>
      <c r="I11" s="25"/>
      <c r="J11" s="25"/>
      <c r="K11" s="26"/>
      <c r="L11" s="6"/>
      <c r="M11" s="6"/>
      <c r="N11" s="6"/>
      <c r="O11" s="6"/>
      <c r="P11" s="6"/>
      <c r="Q11" s="6"/>
    </row>
    <row r="12" spans="1:17" s="2" customFormat="1" ht="20.100000000000001" customHeight="1" x14ac:dyDescent="0.35">
      <c r="A12" s="13"/>
      <c r="B12" s="63" t="s">
        <v>34</v>
      </c>
      <c r="C12" s="63"/>
      <c r="D12" s="63"/>
      <c r="E12" s="63"/>
      <c r="F12" s="63"/>
      <c r="G12" s="63"/>
      <c r="H12" s="63"/>
      <c r="I12" s="25"/>
      <c r="J12" s="25"/>
      <c r="K12" s="26"/>
      <c r="L12" s="6"/>
      <c r="M12" s="6"/>
      <c r="N12" s="6"/>
      <c r="O12" s="6"/>
      <c r="P12" s="6"/>
      <c r="Q12" s="6"/>
    </row>
    <row r="13" spans="1:17" s="2" customFormat="1" ht="20.100000000000001" customHeight="1" x14ac:dyDescent="0.35">
      <c r="A13" s="13"/>
      <c r="B13" s="63" t="s">
        <v>35</v>
      </c>
      <c r="C13" s="63"/>
      <c r="D13" s="63"/>
      <c r="E13" s="63"/>
      <c r="F13" s="63"/>
      <c r="G13" s="63"/>
      <c r="H13" s="63"/>
      <c r="I13" s="25"/>
      <c r="J13" s="25"/>
      <c r="K13" s="26"/>
      <c r="L13" s="6"/>
      <c r="M13" s="6"/>
      <c r="N13" s="6"/>
      <c r="O13" s="6"/>
      <c r="P13" s="6"/>
      <c r="Q13" s="6"/>
    </row>
    <row r="14" spans="1:17" s="2" customFormat="1" ht="20.100000000000001" customHeight="1" x14ac:dyDescent="0.35">
      <c r="A14" s="13"/>
      <c r="B14" s="63" t="s">
        <v>20</v>
      </c>
      <c r="C14" s="63"/>
      <c r="D14" s="63"/>
      <c r="E14" s="63"/>
      <c r="F14" s="63"/>
      <c r="G14" s="63"/>
      <c r="H14" s="63"/>
      <c r="I14" s="13"/>
      <c r="J14" s="13"/>
      <c r="K14" s="14"/>
      <c r="L14" s="6"/>
      <c r="M14" s="6"/>
      <c r="N14" s="6"/>
      <c r="O14" s="6"/>
      <c r="P14" s="6"/>
      <c r="Q14" s="6"/>
    </row>
    <row r="15" spans="1:17" s="2" customFormat="1" ht="20.100000000000001" customHeight="1" x14ac:dyDescent="0.35">
      <c r="A15" s="13"/>
      <c r="B15" s="63" t="s">
        <v>21</v>
      </c>
      <c r="C15" s="63"/>
      <c r="D15" s="63"/>
      <c r="E15" s="63"/>
      <c r="F15" s="63"/>
      <c r="G15" s="63"/>
      <c r="H15" s="63"/>
      <c r="I15" s="13"/>
      <c r="J15" s="13"/>
      <c r="K15" s="14"/>
      <c r="L15" s="6"/>
      <c r="M15" s="6"/>
      <c r="N15" s="6"/>
      <c r="O15" s="6"/>
      <c r="P15" s="6"/>
      <c r="Q15" s="6"/>
    </row>
    <row r="16" spans="1:17" s="2" customFormat="1" ht="20.100000000000001" customHeight="1" x14ac:dyDescent="0.35">
      <c r="A16" s="13"/>
      <c r="B16" s="63" t="s">
        <v>22</v>
      </c>
      <c r="C16" s="63"/>
      <c r="D16" s="63"/>
      <c r="E16" s="63"/>
      <c r="F16" s="63"/>
      <c r="G16" s="63"/>
      <c r="H16" s="63"/>
      <c r="I16" s="13"/>
      <c r="J16" s="13"/>
      <c r="K16" s="14"/>
      <c r="L16" s="6"/>
      <c r="M16" s="6"/>
      <c r="N16" s="6"/>
      <c r="O16" s="6"/>
      <c r="P16" s="6"/>
      <c r="Q16" s="6"/>
    </row>
    <row r="17" spans="1:17" s="2" customFormat="1" ht="20.100000000000001" customHeight="1" x14ac:dyDescent="0.35">
      <c r="A17" s="13"/>
      <c r="B17" s="63" t="s">
        <v>23</v>
      </c>
      <c r="C17" s="63"/>
      <c r="D17" s="63"/>
      <c r="E17" s="63"/>
      <c r="F17" s="63"/>
      <c r="G17" s="63"/>
      <c r="H17" s="63"/>
      <c r="I17" s="13"/>
      <c r="J17" s="13"/>
      <c r="K17" s="14"/>
      <c r="L17" s="6"/>
      <c r="M17" s="6"/>
      <c r="N17" s="6"/>
      <c r="O17" s="6"/>
      <c r="P17" s="6"/>
      <c r="Q17" s="6"/>
    </row>
    <row r="18" spans="1:17" s="2" customFormat="1" ht="20.100000000000001" customHeight="1" x14ac:dyDescent="0.35">
      <c r="A18" s="13"/>
      <c r="B18" s="61" t="s">
        <v>36</v>
      </c>
      <c r="C18" s="61"/>
      <c r="D18" s="61"/>
      <c r="E18" s="61"/>
      <c r="F18" s="61"/>
      <c r="G18" s="61"/>
      <c r="H18" s="61"/>
      <c r="I18" s="13"/>
      <c r="J18" s="13"/>
      <c r="K18" s="14"/>
      <c r="L18" s="6"/>
      <c r="M18" s="6"/>
      <c r="N18" s="6"/>
      <c r="O18" s="6"/>
      <c r="P18" s="6"/>
      <c r="Q18" s="6"/>
    </row>
    <row r="19" spans="1:17" ht="20.100000000000001" customHeight="1" x14ac:dyDescent="0.4">
      <c r="B19" s="61" t="s">
        <v>37</v>
      </c>
      <c r="C19" s="61"/>
      <c r="D19" s="61"/>
      <c r="E19" s="61"/>
      <c r="F19" s="61"/>
      <c r="G19" s="61"/>
      <c r="H19" s="61"/>
      <c r="I19" s="13"/>
    </row>
    <row r="20" spans="1:17" ht="20.100000000000001" customHeight="1" x14ac:dyDescent="0.4">
      <c r="B20" s="63" t="s">
        <v>38</v>
      </c>
      <c r="C20" s="63"/>
      <c r="D20" s="63"/>
      <c r="E20" s="63"/>
      <c r="F20" s="63"/>
      <c r="G20" s="63"/>
      <c r="H20" s="63"/>
      <c r="I20" s="13"/>
    </row>
    <row r="21" spans="1:17" ht="15" customHeight="1" x14ac:dyDescent="0.4">
      <c r="B21" s="64"/>
      <c r="C21" s="64"/>
      <c r="D21" s="64"/>
      <c r="E21" s="64"/>
      <c r="F21" s="64"/>
      <c r="G21" s="64"/>
      <c r="H21" s="64"/>
    </row>
    <row r="22" spans="1:17" ht="15" customHeight="1" x14ac:dyDescent="0.4"/>
    <row r="23" spans="1:17" ht="15" customHeight="1" x14ac:dyDescent="0.4">
      <c r="B23" s="45" t="s">
        <v>12</v>
      </c>
    </row>
    <row r="24" spans="1:17" ht="15" customHeight="1" x14ac:dyDescent="0.4"/>
    <row r="25" spans="1:17" ht="15" customHeight="1" x14ac:dyDescent="0.4"/>
    <row r="26" spans="1:17" ht="15" customHeight="1" x14ac:dyDescent="0.4"/>
  </sheetData>
  <mergeCells count="16">
    <mergeCell ref="B21:H21"/>
    <mergeCell ref="B9:H9"/>
    <mergeCell ref="B15:H15"/>
    <mergeCell ref="B16:H16"/>
    <mergeCell ref="B17:H17"/>
    <mergeCell ref="B10:H10"/>
    <mergeCell ref="B11:H11"/>
    <mergeCell ref="B12:H12"/>
    <mergeCell ref="B13:H13"/>
    <mergeCell ref="B14:H14"/>
    <mergeCell ref="B20:H20"/>
    <mergeCell ref="B3:H3"/>
    <mergeCell ref="B5:H5"/>
    <mergeCell ref="B6:H6"/>
    <mergeCell ref="B7:H7"/>
    <mergeCell ref="B8:H8"/>
  </mergeCells>
  <hyperlinks>
    <hyperlink ref="B5:H5" location="'TABLA 2.1'!A1" display="TABLA 2.1 TOTAL PERSONAL"/>
    <hyperlink ref="B6:H6" location="'TABLA 2.2'!A1" display="TABLA 2.2 PERSONAL VINCULADO"/>
    <hyperlink ref="B7:H7" location="'TABLA 2.3'!A1" display="TABLA 2.3 MÉDICOS VINCULADOS"/>
    <hyperlink ref="B8:H8" location="'TABLA 2.4'!A1" display="TABLA 2.4 RATIO DE MÉDICOS VINCULADOS POR 1.000 HABITANTES"/>
    <hyperlink ref="B9:H9" location="'TABLA 2.5'!A1" display="TABLA 2.5 RATIO DE MÉDICOS VINCULADOS POR 100 CAMAS"/>
    <hyperlink ref="B10:H10" location="'TABLA 2.6'!A1" display="TABLA 2.6 PERSONAL EN FORMACIÓN DE POSTGRADO.-MÉDICOS INTERNOS RESIDENTES (MIR)"/>
    <hyperlink ref="B11:H11" location="'TABLA 2.7'!A1" display="TABLA 2.7 PERSONAL EN FORMACIÓN DE POSTGRADO (MIR) POR 10.000 HABITANTES"/>
    <hyperlink ref="B12:H12" location="'TABLA 2.8'!A1" display="TABLA 2.8 ENFERMEROS VINCULADOS"/>
    <hyperlink ref="B13:H13" location="'TABLA 2.9'!A1" display="TABLA 2.9 ENFERMEROS VINCULADOS POR 1.000 HABITANTES"/>
    <hyperlink ref="B14:H14" location="'TABLA 2.10'!A1" display="TABLA 2.10 AUXILIARES DE ENFERMERÍA VINCULADOS"/>
    <hyperlink ref="B15:H15" location="'TABLA 2.11'!A1" display="TABLA 2.11 AUXILIARES DE ENFERMERÍA VINCULADOS POR 1.000 HABITANTES"/>
    <hyperlink ref="B16:H16" location="'TABLA 2.12'!A1" display="TABLA 2.12 RATIO DE ENFERMEROS SOBRE AUXILIARES DE ENFERMERÍA"/>
    <hyperlink ref="B17:H17" location="'TABLA 2.13-14'!A1" display="TABLA 2.13 MATRONAS VINCULADAS"/>
    <hyperlink ref="B18:H18" location="'TABLA 2.13-14'!A1" display="TABLA 2.14 MATRONAS POR CADA 1.000 MUJERES EN EDAD FÉRTIL"/>
    <hyperlink ref="B19:I19" location="'TABLA 2.15-2.16'!A1" display="TABLA 2.15 TÉCNICO SANITARIOS DE GRADO SUPERIOR. Años 2011-2020"/>
    <hyperlink ref="B20" location="'TABLA 2.15-2.16'!A1" display="TABLA 2.16  PERSONAL NO SANITARIO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0"/>
  <sheetViews>
    <sheetView showGridLines="0" view="pageLayout" topLeftCell="A4" zoomScaleNormal="60" workbookViewId="0">
      <selection activeCell="B2" sqref="B2:J2"/>
    </sheetView>
  </sheetViews>
  <sheetFormatPr baseColWidth="10" defaultColWidth="9.1328125" defaultRowHeight="12.75" x14ac:dyDescent="0.35"/>
  <cols>
    <col min="1" max="1" width="4.73046875" style="8" customWidth="1"/>
    <col min="2" max="2" width="30.73046875" style="8" customWidth="1"/>
    <col min="3" max="10" width="6.86328125" style="8" bestFit="1" customWidth="1"/>
    <col min="11" max="16384" width="9.1328125" style="8"/>
  </cols>
  <sheetData>
    <row r="1" spans="2:19" s="9" customFormat="1" ht="15" customHeight="1" x14ac:dyDescent="0.35"/>
    <row r="2" spans="2:19" s="9" customFormat="1" ht="15" customHeight="1" x14ac:dyDescent="0.35">
      <c r="B2" s="65" t="s">
        <v>19</v>
      </c>
      <c r="C2" s="65"/>
      <c r="D2" s="65"/>
      <c r="E2" s="65"/>
      <c r="F2" s="65"/>
      <c r="G2" s="65"/>
      <c r="H2" s="65"/>
      <c r="I2" s="65"/>
      <c r="J2" s="65"/>
      <c r="K2" s="66"/>
      <c r="L2" s="66"/>
      <c r="M2" s="66"/>
      <c r="N2" s="66"/>
      <c r="O2" s="66"/>
      <c r="P2" s="66"/>
      <c r="Q2" s="66"/>
      <c r="R2" s="66"/>
      <c r="S2" s="66"/>
    </row>
    <row r="3" spans="2:19" s="9" customFormat="1" ht="15" customHeight="1" x14ac:dyDescent="0.35">
      <c r="B3" s="3"/>
    </row>
    <row r="4" spans="2:19" x14ac:dyDescent="0.35">
      <c r="B4" s="4"/>
      <c r="C4" s="27">
        <v>2012</v>
      </c>
      <c r="D4" s="27">
        <v>2013</v>
      </c>
      <c r="E4" s="27">
        <v>2014</v>
      </c>
      <c r="F4" s="27">
        <v>2015</v>
      </c>
      <c r="G4" s="27">
        <v>2016</v>
      </c>
      <c r="H4" s="27">
        <v>2017</v>
      </c>
      <c r="I4" s="27">
        <v>2018</v>
      </c>
      <c r="J4" s="27">
        <v>2019</v>
      </c>
      <c r="K4" s="27">
        <v>2020</v>
      </c>
      <c r="L4" s="27">
        <v>2021</v>
      </c>
    </row>
    <row r="5" spans="2:19" ht="13.15" thickBot="1" x14ac:dyDescent="0.4">
      <c r="B5" s="28" t="s">
        <v>0</v>
      </c>
      <c r="C5" s="32">
        <v>2.8562841630908702</v>
      </c>
      <c r="D5" s="32">
        <v>2.8192279359511798</v>
      </c>
      <c r="E5" s="32">
        <v>2.9097510673798102</v>
      </c>
      <c r="F5" s="32">
        <v>2.96656561196485</v>
      </c>
      <c r="G5" s="32">
        <v>3.0233787909752801</v>
      </c>
      <c r="H5" s="32">
        <v>3.1329099330137899</v>
      </c>
      <c r="I5" s="32">
        <v>3.2159449551319899</v>
      </c>
      <c r="J5" s="32">
        <v>3.2438055154353198</v>
      </c>
      <c r="K5" s="32">
        <v>3.50163376701164</v>
      </c>
      <c r="L5" s="32">
        <v>3.6491831386034601</v>
      </c>
    </row>
    <row r="6" spans="2:19" ht="13.15" thickTop="1" x14ac:dyDescent="0.35">
      <c r="B6" s="30" t="s">
        <v>3</v>
      </c>
      <c r="C6" s="33">
        <v>2.7695049407834702</v>
      </c>
      <c r="D6" s="33">
        <v>2.7313155348209701</v>
      </c>
      <c r="E6" s="33">
        <v>2.8206498165631499</v>
      </c>
      <c r="F6" s="33">
        <v>2.87126810862588</v>
      </c>
      <c r="G6" s="33">
        <v>2.9242622052204599</v>
      </c>
      <c r="H6" s="33">
        <v>3.0311779841919599</v>
      </c>
      <c r="I6" s="33">
        <v>3.1112653487649702</v>
      </c>
      <c r="J6" s="33">
        <v>3.14311394714727</v>
      </c>
      <c r="K6" s="33">
        <v>3.40039117148517</v>
      </c>
      <c r="L6" s="33">
        <v>3.55219783075772</v>
      </c>
    </row>
    <row r="7" spans="2:19" x14ac:dyDescent="0.35">
      <c r="B7" s="30" t="s">
        <v>8</v>
      </c>
      <c r="C7" s="33">
        <v>5.5368869749802901E-2</v>
      </c>
      <c r="D7" s="33">
        <v>5.5438899443194301E-2</v>
      </c>
      <c r="E7" s="33">
        <v>5.6465953344311801E-2</v>
      </c>
      <c r="F7" s="33">
        <v>6.2038157689019997E-2</v>
      </c>
      <c r="G7" s="33">
        <v>6.6221246260173394E-2</v>
      </c>
      <c r="H7" s="33">
        <v>6.6338514155676195E-2</v>
      </c>
      <c r="I7" s="33">
        <v>6.7404080142295805E-2</v>
      </c>
      <c r="J7" s="33">
        <v>6.5004761142319206E-2</v>
      </c>
      <c r="K7" s="33">
        <v>6.5678863597692594E-2</v>
      </c>
      <c r="L7" s="33">
        <v>6.2100178596648403E-2</v>
      </c>
    </row>
    <row r="8" spans="2:19" x14ac:dyDescent="0.35">
      <c r="B8" s="30" t="s">
        <v>7</v>
      </c>
      <c r="C8" s="33">
        <v>3.14103525575955E-2</v>
      </c>
      <c r="D8" s="33">
        <v>3.24735016870124E-2</v>
      </c>
      <c r="E8" s="33">
        <v>3.2635297472350999E-2</v>
      </c>
      <c r="F8" s="33">
        <v>3.3259345649946898E-2</v>
      </c>
      <c r="G8" s="33">
        <v>3.2895339494650497E-2</v>
      </c>
      <c r="H8" s="33">
        <v>3.5393434666147902E-2</v>
      </c>
      <c r="I8" s="33">
        <v>3.7275526224723597E-2</v>
      </c>
      <c r="J8" s="33">
        <v>3.5686807145734301E-2</v>
      </c>
      <c r="K8" s="33">
        <v>3.5563731928782698E-2</v>
      </c>
      <c r="L8" s="33">
        <v>3.4885129249086898E-2</v>
      </c>
    </row>
    <row r="9" spans="2:19" ht="13.15" thickBot="1" x14ac:dyDescent="0.4">
      <c r="B9" s="28" t="s">
        <v>1</v>
      </c>
      <c r="C9" s="32">
        <v>0.29798676536709301</v>
      </c>
      <c r="D9" s="32">
        <v>0.29803505910499301</v>
      </c>
      <c r="E9" s="32">
        <v>0.30508406053968201</v>
      </c>
      <c r="F9" s="32">
        <v>0.31729932734696698</v>
      </c>
      <c r="G9" s="32">
        <v>0.33536884728250399</v>
      </c>
      <c r="H9" s="32">
        <v>0.34140588739592698</v>
      </c>
      <c r="I9" s="32">
        <v>0.34378220684638899</v>
      </c>
      <c r="J9" s="32">
        <v>0.35045675928719999</v>
      </c>
      <c r="K9" s="32">
        <v>0.353208679637109</v>
      </c>
      <c r="L9" s="32">
        <v>0.36583956863639699</v>
      </c>
    </row>
    <row r="10" spans="2:19" ht="13.15" thickTop="1" x14ac:dyDescent="0.35">
      <c r="B10" s="30" t="s">
        <v>3</v>
      </c>
      <c r="C10" s="33">
        <v>0.277537542736492</v>
      </c>
      <c r="D10" s="33">
        <v>0.27886861032343102</v>
      </c>
      <c r="E10" s="33">
        <v>0.28596787046353001</v>
      </c>
      <c r="F10" s="33">
        <v>0.29920486468766899</v>
      </c>
      <c r="G10" s="33">
        <v>0.32040663461968799</v>
      </c>
      <c r="H10" s="33">
        <v>0.32520269994099399</v>
      </c>
      <c r="I10" s="33">
        <v>0.32698468211251502</v>
      </c>
      <c r="J10" s="33">
        <v>0.332135691728146</v>
      </c>
      <c r="K10" s="33">
        <v>0.33703182770275802</v>
      </c>
      <c r="L10" s="33">
        <v>0.34840756886020202</v>
      </c>
    </row>
    <row r="11" spans="2:19" x14ac:dyDescent="0.35">
      <c r="B11" s="30" t="s">
        <v>8</v>
      </c>
      <c r="C11" s="33">
        <v>1.10694414875388E-2</v>
      </c>
      <c r="D11" s="33">
        <v>9.2934740452586592E-3</v>
      </c>
      <c r="E11" s="33">
        <v>9.4504588326926701E-3</v>
      </c>
      <c r="F11" s="33">
        <v>7.6901466302014398E-3</v>
      </c>
      <c r="G11" s="33">
        <v>4.7362399795962797E-3</v>
      </c>
      <c r="H11" s="33">
        <v>5.26496144092668E-3</v>
      </c>
      <c r="I11" s="33">
        <v>6.2910474799476104E-3</v>
      </c>
      <c r="J11" s="33">
        <v>7.6213942684822296E-3</v>
      </c>
      <c r="K11" s="33">
        <v>6.1666328522592398E-3</v>
      </c>
      <c r="L11" s="33">
        <v>7.0573186972713699E-3</v>
      </c>
    </row>
    <row r="12" spans="2:19" x14ac:dyDescent="0.35">
      <c r="B12" s="30" t="s">
        <v>7</v>
      </c>
      <c r="C12" s="33">
        <v>9.3797811430612905E-3</v>
      </c>
      <c r="D12" s="33">
        <v>9.8729747363024995E-3</v>
      </c>
      <c r="E12" s="33">
        <v>9.6657312434601603E-3</v>
      </c>
      <c r="F12" s="33">
        <v>1.0404316029096101E-2</v>
      </c>
      <c r="G12" s="33">
        <v>1.02259726832192E-2</v>
      </c>
      <c r="H12" s="33">
        <v>1.09382260140069E-2</v>
      </c>
      <c r="I12" s="33">
        <v>1.0506477253926101E-2</v>
      </c>
      <c r="J12" s="33">
        <v>1.0699673290571201E-2</v>
      </c>
      <c r="K12" s="33">
        <v>1.0010219082092099E-2</v>
      </c>
      <c r="L12" s="33">
        <v>1.03746810789229E-2</v>
      </c>
    </row>
    <row r="13" spans="2:19" ht="13.15" thickBot="1" x14ac:dyDescent="0.4">
      <c r="B13" s="28" t="s">
        <v>4</v>
      </c>
      <c r="C13" s="32">
        <v>3.1542709284579602</v>
      </c>
      <c r="D13" s="32">
        <v>3.1172629950561701</v>
      </c>
      <c r="E13" s="32">
        <v>3.21483512791949</v>
      </c>
      <c r="F13" s="32">
        <v>3.2838649393118202</v>
      </c>
      <c r="G13" s="32">
        <v>3.3587476382577899</v>
      </c>
      <c r="H13" s="32">
        <v>3.47431582040972</v>
      </c>
      <c r="I13" s="32">
        <v>3.5597271619783801</v>
      </c>
      <c r="J13" s="32">
        <v>3.5942622747225199</v>
      </c>
      <c r="K13" s="32">
        <v>3.8548424466487501</v>
      </c>
      <c r="L13" s="32">
        <v>4.0150227072398499</v>
      </c>
    </row>
    <row r="14" spans="2:19" s="9" customFormat="1" ht="15" customHeight="1" thickTop="1" x14ac:dyDescent="0.35">
      <c r="B14" s="10"/>
    </row>
    <row r="20" spans="4:4" x14ac:dyDescent="0.35">
      <c r="D20" s="15"/>
    </row>
  </sheetData>
  <mergeCells count="2">
    <mergeCell ref="K2:S2"/>
    <mergeCell ref="B2:J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5" fitToHeight="0" orientation="landscape" horizontalDpi="4294967295" vertic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"/>
  <sheetViews>
    <sheetView showGridLines="0" view="pageLayout" topLeftCell="A4" zoomScaleNormal="70" workbookViewId="0">
      <selection activeCell="B2" sqref="B2:H2"/>
    </sheetView>
  </sheetViews>
  <sheetFormatPr baseColWidth="10" defaultColWidth="9.1328125" defaultRowHeight="12.75" x14ac:dyDescent="0.35"/>
  <cols>
    <col min="1" max="1" width="4.73046875" style="8" customWidth="1"/>
    <col min="2" max="2" width="25.73046875" style="8" customWidth="1"/>
    <col min="3" max="10" width="9.1328125" style="8" bestFit="1" customWidth="1"/>
    <col min="11" max="16384" width="9.1328125" style="8"/>
  </cols>
  <sheetData>
    <row r="1" spans="2:19" s="9" customFormat="1" ht="15" customHeight="1" x14ac:dyDescent="0.35"/>
    <row r="2" spans="2:19" s="9" customFormat="1" ht="15" customHeight="1" x14ac:dyDescent="0.35">
      <c r="B2" s="65" t="s">
        <v>20</v>
      </c>
      <c r="C2" s="65"/>
      <c r="D2" s="65"/>
      <c r="E2" s="65"/>
      <c r="F2" s="65"/>
      <c r="G2" s="65"/>
      <c r="H2" s="65"/>
    </row>
    <row r="3" spans="2:19" s="9" customFormat="1" ht="15" customHeight="1" x14ac:dyDescent="0.35">
      <c r="B3" s="34"/>
      <c r="C3" s="35"/>
      <c r="D3" s="35"/>
      <c r="E3" s="35"/>
      <c r="F3" s="35"/>
      <c r="G3" s="35"/>
      <c r="H3" s="35"/>
      <c r="I3" s="35"/>
      <c r="J3" s="35"/>
      <c r="K3" s="66"/>
      <c r="L3" s="66"/>
      <c r="M3" s="66"/>
      <c r="N3" s="66"/>
      <c r="O3" s="66"/>
      <c r="P3" s="66"/>
      <c r="Q3" s="66"/>
      <c r="R3" s="66"/>
      <c r="S3" s="66"/>
    </row>
    <row r="4" spans="2:19" x14ac:dyDescent="0.35">
      <c r="B4" s="4"/>
      <c r="C4" s="27">
        <v>2012</v>
      </c>
      <c r="D4" s="27">
        <v>2013</v>
      </c>
      <c r="E4" s="27">
        <v>2014</v>
      </c>
      <c r="F4" s="27">
        <v>2015</v>
      </c>
      <c r="G4" s="27">
        <v>2016</v>
      </c>
      <c r="H4" s="27">
        <v>2017</v>
      </c>
      <c r="I4" s="27">
        <v>2018</v>
      </c>
      <c r="J4" s="27">
        <v>2019</v>
      </c>
      <c r="K4" s="27">
        <v>2020</v>
      </c>
      <c r="L4" s="27">
        <v>2021</v>
      </c>
    </row>
    <row r="5" spans="2:19" ht="13.15" thickBot="1" x14ac:dyDescent="0.4">
      <c r="B5" s="28" t="s">
        <v>0</v>
      </c>
      <c r="C5" s="29">
        <v>98175</v>
      </c>
      <c r="D5" s="29">
        <v>96718</v>
      </c>
      <c r="E5" s="29">
        <v>99197</v>
      </c>
      <c r="F5" s="29">
        <v>100182</v>
      </c>
      <c r="G5" s="29">
        <v>102442</v>
      </c>
      <c r="H5" s="29">
        <v>105760</v>
      </c>
      <c r="I5" s="29">
        <v>110169</v>
      </c>
      <c r="J5" s="29">
        <v>111377</v>
      </c>
      <c r="K5" s="29">
        <v>123754</v>
      </c>
      <c r="L5" s="29">
        <v>127021</v>
      </c>
    </row>
    <row r="6" spans="2:19" ht="13.15" thickTop="1" x14ac:dyDescent="0.35">
      <c r="B6" s="30" t="s">
        <v>3</v>
      </c>
      <c r="C6" s="31">
        <v>89605</v>
      </c>
      <c r="D6" s="31">
        <v>88025</v>
      </c>
      <c r="E6" s="31">
        <v>90573</v>
      </c>
      <c r="F6" s="31">
        <v>91160</v>
      </c>
      <c r="G6" s="31">
        <v>93139</v>
      </c>
      <c r="H6" s="31">
        <v>96215</v>
      </c>
      <c r="I6" s="31">
        <v>100385</v>
      </c>
      <c r="J6" s="31">
        <v>102017</v>
      </c>
      <c r="K6" s="31">
        <v>114164</v>
      </c>
      <c r="L6" s="31">
        <v>117740</v>
      </c>
    </row>
    <row r="7" spans="2:19" x14ac:dyDescent="0.35">
      <c r="B7" s="30" t="s">
        <v>8</v>
      </c>
      <c r="C7" s="31">
        <v>5013</v>
      </c>
      <c r="D7" s="31">
        <v>4975</v>
      </c>
      <c r="E7" s="31">
        <v>4930</v>
      </c>
      <c r="F7" s="31">
        <v>5311</v>
      </c>
      <c r="G7" s="31">
        <v>5676</v>
      </c>
      <c r="H7" s="31">
        <v>5649</v>
      </c>
      <c r="I7" s="31">
        <v>5781</v>
      </c>
      <c r="J7" s="31">
        <v>5542</v>
      </c>
      <c r="K7" s="31">
        <v>5820</v>
      </c>
      <c r="L7" s="31">
        <v>5620</v>
      </c>
    </row>
    <row r="8" spans="2:19" x14ac:dyDescent="0.35">
      <c r="B8" s="30" t="s">
        <v>7</v>
      </c>
      <c r="C8" s="31">
        <v>3557</v>
      </c>
      <c r="D8" s="31">
        <v>3718</v>
      </c>
      <c r="E8" s="31">
        <v>3694</v>
      </c>
      <c r="F8" s="31">
        <v>3711</v>
      </c>
      <c r="G8" s="31">
        <v>3627</v>
      </c>
      <c r="H8" s="31">
        <v>3896</v>
      </c>
      <c r="I8" s="31">
        <v>4003</v>
      </c>
      <c r="J8" s="31">
        <v>3818</v>
      </c>
      <c r="K8" s="31">
        <v>3770</v>
      </c>
      <c r="L8" s="31">
        <v>3661</v>
      </c>
    </row>
    <row r="9" spans="2:19" ht="13.15" thickBot="1" x14ac:dyDescent="0.4">
      <c r="B9" s="28" t="s">
        <v>1</v>
      </c>
      <c r="C9" s="29">
        <v>15045</v>
      </c>
      <c r="D9" s="29">
        <v>15130</v>
      </c>
      <c r="E9" s="29">
        <v>15477</v>
      </c>
      <c r="F9" s="29">
        <v>15637</v>
      </c>
      <c r="G9" s="29">
        <v>16067</v>
      </c>
      <c r="H9" s="29">
        <v>15771</v>
      </c>
      <c r="I9" s="29">
        <v>16144</v>
      </c>
      <c r="J9" s="29">
        <v>17107</v>
      </c>
      <c r="K9" s="29">
        <v>17553</v>
      </c>
      <c r="L9" s="29">
        <v>18582</v>
      </c>
    </row>
    <row r="10" spans="2:19" ht="13.15" thickTop="1" x14ac:dyDescent="0.35">
      <c r="B10" s="30" t="s">
        <v>3</v>
      </c>
      <c r="C10" s="31">
        <v>12298</v>
      </c>
      <c r="D10" s="31">
        <v>12508</v>
      </c>
      <c r="E10" s="31">
        <v>12793</v>
      </c>
      <c r="F10" s="31">
        <v>13035</v>
      </c>
      <c r="G10" s="31">
        <v>13884</v>
      </c>
      <c r="H10" s="31">
        <v>13535</v>
      </c>
      <c r="I10" s="31">
        <v>13847</v>
      </c>
      <c r="J10" s="31">
        <v>14423</v>
      </c>
      <c r="K10" s="31">
        <v>14706</v>
      </c>
      <c r="L10" s="31">
        <v>15743</v>
      </c>
    </row>
    <row r="11" spans="2:19" x14ac:dyDescent="0.35">
      <c r="B11" s="30" t="s">
        <v>8</v>
      </c>
      <c r="C11" s="31">
        <v>1236</v>
      </c>
      <c r="D11" s="31">
        <v>1091</v>
      </c>
      <c r="E11" s="31">
        <v>1068</v>
      </c>
      <c r="F11" s="31">
        <v>905</v>
      </c>
      <c r="G11" s="31">
        <v>559</v>
      </c>
      <c r="H11" s="31">
        <v>568</v>
      </c>
      <c r="I11" s="31">
        <v>595</v>
      </c>
      <c r="J11" s="31">
        <v>872</v>
      </c>
      <c r="K11" s="31">
        <v>792</v>
      </c>
      <c r="L11" s="31">
        <v>782</v>
      </c>
    </row>
    <row r="12" spans="2:19" x14ac:dyDescent="0.35">
      <c r="B12" s="30" t="s">
        <v>7</v>
      </c>
      <c r="C12" s="31">
        <v>1511</v>
      </c>
      <c r="D12" s="31">
        <v>1531</v>
      </c>
      <c r="E12" s="31">
        <v>1616</v>
      </c>
      <c r="F12" s="31">
        <v>1697</v>
      </c>
      <c r="G12" s="31">
        <v>1624</v>
      </c>
      <c r="H12" s="31">
        <v>1668</v>
      </c>
      <c r="I12" s="31">
        <v>1702</v>
      </c>
      <c r="J12" s="31">
        <v>1812</v>
      </c>
      <c r="K12" s="31">
        <v>2055</v>
      </c>
      <c r="L12" s="31">
        <v>2057</v>
      </c>
    </row>
    <row r="13" spans="2:19" ht="13.15" thickBot="1" x14ac:dyDescent="0.4">
      <c r="B13" s="28" t="s">
        <v>4</v>
      </c>
      <c r="C13" s="29">
        <v>113220</v>
      </c>
      <c r="D13" s="29">
        <v>111848</v>
      </c>
      <c r="E13" s="29">
        <v>114674</v>
      </c>
      <c r="F13" s="29">
        <v>115819</v>
      </c>
      <c r="G13" s="29">
        <v>118509</v>
      </c>
      <c r="H13" s="29">
        <v>121531</v>
      </c>
      <c r="I13" s="29">
        <v>126313</v>
      </c>
      <c r="J13" s="29">
        <v>128484</v>
      </c>
      <c r="K13" s="29">
        <v>141307</v>
      </c>
      <c r="L13" s="29">
        <v>145603</v>
      </c>
    </row>
    <row r="14" spans="2:19" ht="13.15" thickTop="1" x14ac:dyDescent="0.35">
      <c r="B14" s="10"/>
    </row>
  </sheetData>
  <mergeCells count="2">
    <mergeCell ref="B2:H2"/>
    <mergeCell ref="K3:S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9" fitToHeight="0" orientation="landscape" horizontalDpi="4294967295" verticalDpi="429496729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"/>
  <sheetViews>
    <sheetView showGridLines="0" view="pageLayout" topLeftCell="A4" zoomScaleNormal="70" workbookViewId="0">
      <selection activeCell="B2" sqref="B2:I2"/>
    </sheetView>
  </sheetViews>
  <sheetFormatPr baseColWidth="10" defaultColWidth="9.1328125" defaultRowHeight="12.75" x14ac:dyDescent="0.35"/>
  <cols>
    <col min="1" max="1" width="4.73046875" style="8" customWidth="1"/>
    <col min="2" max="2" width="25.73046875" style="8" customWidth="1"/>
    <col min="3" max="7" width="8.1328125" style="8" bestFit="1" customWidth="1"/>
    <col min="8" max="11" width="9.1328125" style="8" bestFit="1" customWidth="1"/>
    <col min="12" max="12" width="9.3984375" style="8" bestFit="1" customWidth="1"/>
    <col min="13" max="13" width="9.265625" style="8" bestFit="1" customWidth="1"/>
    <col min="14" max="16384" width="9.1328125" style="8"/>
  </cols>
  <sheetData>
    <row r="1" spans="2:19" s="9" customFormat="1" ht="15" customHeight="1" x14ac:dyDescent="0.35"/>
    <row r="2" spans="2:19" s="9" customFormat="1" ht="15" customHeight="1" x14ac:dyDescent="0.35">
      <c r="B2" s="65" t="s">
        <v>21</v>
      </c>
      <c r="C2" s="65"/>
      <c r="D2" s="65"/>
      <c r="E2" s="65"/>
      <c r="F2" s="65"/>
      <c r="G2" s="65"/>
      <c r="H2" s="65"/>
      <c r="I2" s="65"/>
    </row>
    <row r="3" spans="2:19" s="9" customFormat="1" ht="15" customHeight="1" x14ac:dyDescent="0.35">
      <c r="B3" s="3"/>
      <c r="L3" s="66"/>
      <c r="M3" s="66"/>
      <c r="N3" s="66"/>
      <c r="O3" s="66"/>
      <c r="P3" s="66"/>
      <c r="Q3" s="66"/>
      <c r="R3" s="66"/>
      <c r="S3" s="66"/>
    </row>
    <row r="4" spans="2:19" x14ac:dyDescent="0.35">
      <c r="B4" s="4"/>
      <c r="C4" s="27">
        <v>2012</v>
      </c>
      <c r="D4" s="27">
        <v>2013</v>
      </c>
      <c r="E4" s="27">
        <v>2014</v>
      </c>
      <c r="F4" s="27">
        <v>2015</v>
      </c>
      <c r="G4" s="27">
        <v>2016</v>
      </c>
      <c r="H4" s="27">
        <v>2017</v>
      </c>
      <c r="I4" s="27">
        <v>2018</v>
      </c>
      <c r="J4" s="27">
        <v>2019</v>
      </c>
      <c r="K4" s="27">
        <v>2020</v>
      </c>
      <c r="L4" s="27">
        <v>2021</v>
      </c>
    </row>
    <row r="5" spans="2:19" ht="13.15" thickBot="1" x14ac:dyDescent="0.4">
      <c r="B5" s="28" t="s">
        <v>0</v>
      </c>
      <c r="C5" s="56">
        <v>88.4881970670681</v>
      </c>
      <c r="D5" s="56">
        <v>88.715831957438994</v>
      </c>
      <c r="E5" s="56">
        <v>91.016442177120396</v>
      </c>
      <c r="F5" s="56">
        <v>90.950522015433506</v>
      </c>
      <c r="G5" s="56">
        <v>92.874951269707395</v>
      </c>
      <c r="H5" s="56">
        <v>95.144705236737195</v>
      </c>
      <c r="I5" s="56">
        <v>98.048272547658499</v>
      </c>
      <c r="J5" s="56">
        <v>99.576221938114102</v>
      </c>
      <c r="K5" s="56">
        <v>108.88087277846201</v>
      </c>
      <c r="L5" s="56">
        <v>111.2316651342</v>
      </c>
    </row>
    <row r="6" spans="2:19" ht="13.15" thickTop="1" x14ac:dyDescent="0.35">
      <c r="B6" s="57" t="s">
        <v>3</v>
      </c>
      <c r="C6" s="56">
        <v>96.701956594468001</v>
      </c>
      <c r="D6" s="56">
        <v>96.8574289455442</v>
      </c>
      <c r="E6" s="56">
        <v>99.580012093892606</v>
      </c>
      <c r="F6" s="56">
        <v>99.065420560747697</v>
      </c>
      <c r="G6" s="56">
        <v>102.05000657404599</v>
      </c>
      <c r="H6" s="56">
        <v>104.363719194724</v>
      </c>
      <c r="I6" s="56">
        <v>107.236329063892</v>
      </c>
      <c r="J6" s="56">
        <v>109.004167111871</v>
      </c>
      <c r="K6" s="56">
        <v>118.597161912281</v>
      </c>
      <c r="L6" s="56">
        <v>120.487106017192</v>
      </c>
    </row>
    <row r="7" spans="2:19" x14ac:dyDescent="0.35">
      <c r="B7" s="57" t="s">
        <v>8</v>
      </c>
      <c r="C7" s="56">
        <v>49.3502658003544</v>
      </c>
      <c r="D7" s="56">
        <v>49.325798136030102</v>
      </c>
      <c r="E7" s="56">
        <v>48.667324777887501</v>
      </c>
      <c r="F7" s="56">
        <v>50.393775500521897</v>
      </c>
      <c r="G7" s="56">
        <v>49.598042642432702</v>
      </c>
      <c r="H7" s="56">
        <v>49.973460721868399</v>
      </c>
      <c r="I7" s="56">
        <v>52.146851885260702</v>
      </c>
      <c r="J7" s="56">
        <v>51.8331462775907</v>
      </c>
      <c r="K7" s="56">
        <v>55.645855244287198</v>
      </c>
      <c r="L7" s="56">
        <v>56.969082615306696</v>
      </c>
    </row>
    <row r="8" spans="2:19" ht="13.15" thickBot="1" x14ac:dyDescent="0.4">
      <c r="B8" s="57" t="s">
        <v>7</v>
      </c>
      <c r="C8" s="54">
        <v>43.762303149606304</v>
      </c>
      <c r="D8" s="54">
        <v>46.1691295169502</v>
      </c>
      <c r="E8" s="54">
        <v>46.741743641655098</v>
      </c>
      <c r="F8" s="54">
        <v>48.886839678566702</v>
      </c>
      <c r="G8" s="54">
        <v>47.792858084069103</v>
      </c>
      <c r="H8" s="54">
        <v>50.854979767654399</v>
      </c>
      <c r="I8" s="54">
        <v>52.224396607958298</v>
      </c>
      <c r="J8" s="54">
        <v>50.442594794556697</v>
      </c>
      <c r="K8" s="54">
        <v>54.330595186626297</v>
      </c>
      <c r="L8" s="54">
        <v>55.385779122541599</v>
      </c>
    </row>
    <row r="9" spans="2:19" ht="13.5" thickTop="1" thickBot="1" x14ac:dyDescent="0.4">
      <c r="B9" s="28" t="s">
        <v>1</v>
      </c>
      <c r="C9" s="56">
        <v>52.4069945659746</v>
      </c>
      <c r="D9" s="56">
        <v>52.774774146290397</v>
      </c>
      <c r="E9" s="56">
        <v>54.416004500386798</v>
      </c>
      <c r="F9" s="56">
        <v>56.300856916540702</v>
      </c>
      <c r="G9" s="56">
        <v>59.2178976853899</v>
      </c>
      <c r="H9" s="56">
        <v>58.447911648074701</v>
      </c>
      <c r="I9" s="56">
        <v>60.4666841454736</v>
      </c>
      <c r="J9" s="56">
        <v>64.319284129789096</v>
      </c>
      <c r="K9" s="56">
        <v>66.698331876733704</v>
      </c>
      <c r="L9" s="56">
        <v>70.918250515227797</v>
      </c>
    </row>
    <row r="10" spans="2:19" ht="13.15" thickTop="1" x14ac:dyDescent="0.35">
      <c r="B10" s="57" t="s">
        <v>3</v>
      </c>
      <c r="C10" s="56">
        <v>60.584265234740599</v>
      </c>
      <c r="D10" s="56">
        <v>61.208710545632499</v>
      </c>
      <c r="E10" s="56">
        <v>62.821646042034999</v>
      </c>
      <c r="F10" s="56">
        <v>64.167569164123293</v>
      </c>
      <c r="G10" s="56">
        <v>67.816148097494306</v>
      </c>
      <c r="H10" s="56">
        <v>66.475124011590793</v>
      </c>
      <c r="I10" s="56">
        <v>69.698494991694801</v>
      </c>
      <c r="J10" s="56">
        <v>74.487424469348795</v>
      </c>
      <c r="K10" s="56">
        <v>76.970585156495403</v>
      </c>
      <c r="L10" s="56">
        <v>82.454302623998302</v>
      </c>
    </row>
    <row r="11" spans="2:19" x14ac:dyDescent="0.35">
      <c r="B11" s="57" t="s">
        <v>8</v>
      </c>
      <c r="C11" s="56">
        <v>36.906539265452402</v>
      </c>
      <c r="D11" s="56">
        <v>35.080385852089996</v>
      </c>
      <c r="E11" s="56">
        <v>35.027877992784497</v>
      </c>
      <c r="F11" s="56">
        <v>36.938775510204103</v>
      </c>
      <c r="G11" s="56">
        <v>35.994848679974197</v>
      </c>
      <c r="H11" s="56">
        <v>38.172043010752702</v>
      </c>
      <c r="I11" s="56">
        <v>38.067818298144601</v>
      </c>
      <c r="J11" s="56">
        <v>50.580046403712302</v>
      </c>
      <c r="K11" s="56">
        <v>51.495448634590403</v>
      </c>
      <c r="L11" s="56">
        <v>48.875</v>
      </c>
    </row>
    <row r="12" spans="2:19" x14ac:dyDescent="0.35">
      <c r="B12" s="57" t="s">
        <v>7</v>
      </c>
      <c r="C12" s="56">
        <v>29.861660079051401</v>
      </c>
      <c r="D12" s="56">
        <v>29.879000780640101</v>
      </c>
      <c r="E12" s="56">
        <v>32.133624975144201</v>
      </c>
      <c r="F12" s="56">
        <v>33.872255489022002</v>
      </c>
      <c r="G12" s="56">
        <v>31.805718762240499</v>
      </c>
      <c r="H12" s="56">
        <v>32.489287105570703</v>
      </c>
      <c r="I12" s="56">
        <v>32.302144619472401</v>
      </c>
      <c r="J12" s="56">
        <v>32.885662431941903</v>
      </c>
      <c r="K12" s="56">
        <v>36.224219989423602</v>
      </c>
      <c r="L12" s="56">
        <v>37.338899981847902</v>
      </c>
    </row>
    <row r="13" spans="2:19" ht="13.15" thickBot="1" x14ac:dyDescent="0.4">
      <c r="B13" s="28" t="s">
        <v>4</v>
      </c>
      <c r="C13" s="54">
        <v>81.071211199026195</v>
      </c>
      <c r="D13" s="54">
        <v>81.232342452919298</v>
      </c>
      <c r="E13" s="54">
        <v>83.441752164738404</v>
      </c>
      <c r="F13" s="54">
        <v>83.973057625938907</v>
      </c>
      <c r="G13" s="54">
        <v>86.230381349457602</v>
      </c>
      <c r="H13" s="54">
        <v>87.976690314173993</v>
      </c>
      <c r="I13" s="54">
        <v>90.832799994247097</v>
      </c>
      <c r="J13" s="54">
        <v>92.8030740783543</v>
      </c>
      <c r="K13" s="54">
        <v>100.95015609707301</v>
      </c>
      <c r="L13" s="54">
        <v>103.708056439952</v>
      </c>
    </row>
    <row r="14" spans="2:19" s="9" customFormat="1" ht="13.5" customHeight="1" thickTop="1" x14ac:dyDescent="0.35">
      <c r="B14" s="10"/>
    </row>
  </sheetData>
  <mergeCells count="2">
    <mergeCell ref="B2:I2"/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4294967295" verticalDpi="429496729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0"/>
  <sheetViews>
    <sheetView showGridLines="0" view="pageLayout" zoomScaleNormal="80" workbookViewId="0">
      <selection activeCell="K22" sqref="K22"/>
    </sheetView>
  </sheetViews>
  <sheetFormatPr baseColWidth="10" defaultColWidth="5" defaultRowHeight="12.75" x14ac:dyDescent="0.35"/>
  <cols>
    <col min="1" max="1" width="4.73046875" style="8" customWidth="1"/>
    <col min="2" max="2" width="23.86328125" style="8" customWidth="1"/>
    <col min="3" max="11" width="6.73046875" style="8" bestFit="1" customWidth="1"/>
    <col min="12" max="12" width="6.3984375" style="8" customWidth="1"/>
    <col min="13" max="16384" width="5" style="8"/>
  </cols>
  <sheetData>
    <row r="1" spans="2:22" s="9" customFormat="1" ht="15" customHeight="1" x14ac:dyDescent="0.35"/>
    <row r="2" spans="2:22" s="9" customFormat="1" ht="15" customHeight="1" x14ac:dyDescent="0.35">
      <c r="B2" s="44" t="s">
        <v>22</v>
      </c>
      <c r="C2" s="44"/>
      <c r="D2" s="44"/>
      <c r="E2" s="44"/>
      <c r="F2" s="44"/>
      <c r="G2" s="44"/>
      <c r="H2" s="44"/>
      <c r="I2" s="44"/>
    </row>
    <row r="3" spans="2:22" s="9" customFormat="1" ht="15" customHeight="1" x14ac:dyDescent="0.35">
      <c r="B3" s="3"/>
      <c r="L3" s="66"/>
      <c r="M3" s="66"/>
      <c r="N3" s="66"/>
      <c r="O3" s="66"/>
      <c r="P3" s="66"/>
      <c r="Q3" s="66"/>
      <c r="R3" s="66"/>
      <c r="S3" s="66"/>
      <c r="V3" s="9" t="s">
        <v>10</v>
      </c>
    </row>
    <row r="4" spans="2:22" x14ac:dyDescent="0.35">
      <c r="B4" s="4"/>
      <c r="C4" s="36">
        <v>2012</v>
      </c>
      <c r="D4" s="36">
        <v>2013</v>
      </c>
      <c r="E4" s="36">
        <v>2014</v>
      </c>
      <c r="F4" s="36">
        <v>2015</v>
      </c>
      <c r="G4" s="36">
        <v>2016</v>
      </c>
      <c r="H4" s="36">
        <v>2017</v>
      </c>
      <c r="I4" s="36">
        <v>2018</v>
      </c>
      <c r="J4" s="36">
        <v>2019</v>
      </c>
      <c r="K4" s="36">
        <v>2020</v>
      </c>
      <c r="L4" s="36">
        <v>2021</v>
      </c>
    </row>
    <row r="5" spans="2:22" ht="13.15" thickBot="1" x14ac:dyDescent="0.4">
      <c r="B5" s="37" t="s">
        <v>0</v>
      </c>
      <c r="C5" s="38">
        <v>1.3021441303794199</v>
      </c>
      <c r="D5" s="38">
        <v>1.31661117889121</v>
      </c>
      <c r="E5" s="38">
        <v>1.3206951823139801</v>
      </c>
      <c r="F5" s="38">
        <v>1.3316963127108701</v>
      </c>
      <c r="G5" s="38">
        <v>1.3274633451123601</v>
      </c>
      <c r="H5" s="38">
        <v>1.3357602118003</v>
      </c>
      <c r="I5" s="38">
        <v>1.3202715827501399</v>
      </c>
      <c r="J5" s="38">
        <v>1.3290445962810999</v>
      </c>
      <c r="K5" s="38">
        <v>1.2979863277146599</v>
      </c>
      <c r="L5" s="58">
        <v>1.3183174435723199</v>
      </c>
    </row>
    <row r="6" spans="2:22" ht="15" customHeight="1" thickTop="1" x14ac:dyDescent="0.35">
      <c r="B6" s="39" t="s">
        <v>3</v>
      </c>
      <c r="C6" s="40">
        <v>1.38197645220691</v>
      </c>
      <c r="D6" s="40">
        <v>1.40010224368077</v>
      </c>
      <c r="E6" s="40">
        <v>1.40074856745388</v>
      </c>
      <c r="F6" s="40">
        <v>1.4149627029398899</v>
      </c>
      <c r="G6" s="40">
        <v>1.41062283254061</v>
      </c>
      <c r="H6" s="40">
        <v>1.4190822636803</v>
      </c>
      <c r="I6" s="40">
        <v>1.4002191562484401</v>
      </c>
      <c r="J6" s="40">
        <v>1.4044914082947</v>
      </c>
      <c r="K6" s="40">
        <v>1.3650275042920701</v>
      </c>
      <c r="L6" s="40">
        <v>1.38325123152709</v>
      </c>
    </row>
    <row r="7" spans="2:22" x14ac:dyDescent="0.35">
      <c r="B7" s="39" t="s">
        <v>8</v>
      </c>
      <c r="C7" s="40">
        <v>0.50987432675044897</v>
      </c>
      <c r="D7" s="40">
        <v>0.51919597989949795</v>
      </c>
      <c r="E7" s="40">
        <v>0.53204868154158202</v>
      </c>
      <c r="F7" s="40">
        <v>0.54227075880248499</v>
      </c>
      <c r="G7" s="40">
        <v>0.54193093727977504</v>
      </c>
      <c r="H7" s="40">
        <v>0.54646840148698905</v>
      </c>
      <c r="I7" s="40">
        <v>0.54488842760767997</v>
      </c>
      <c r="J7" s="40">
        <v>0.55250811981234205</v>
      </c>
      <c r="K7" s="40">
        <v>0.53436426116838498</v>
      </c>
      <c r="L7" s="40">
        <v>0.52295373665480405</v>
      </c>
    </row>
    <row r="8" spans="2:22" x14ac:dyDescent="0.35">
      <c r="B8" s="39" t="s">
        <v>7</v>
      </c>
      <c r="C8" s="40">
        <v>0.40764689344953597</v>
      </c>
      <c r="D8" s="40">
        <v>0.40693921463152199</v>
      </c>
      <c r="E8" s="40">
        <v>0.41039523551705498</v>
      </c>
      <c r="F8" s="40">
        <v>0.41606036108865502</v>
      </c>
      <c r="G8" s="40">
        <v>0.421284808381583</v>
      </c>
      <c r="H8" s="40">
        <v>0.422484599589322</v>
      </c>
      <c r="I8" s="40">
        <v>0.435173619785161</v>
      </c>
      <c r="J8" s="40">
        <v>0.44028287061288601</v>
      </c>
      <c r="K8" s="40">
        <v>0.44668435013262597</v>
      </c>
      <c r="L8" s="40">
        <v>0.45096968041518698</v>
      </c>
    </row>
    <row r="9" spans="2:22" ht="13.15" thickBot="1" x14ac:dyDescent="0.4">
      <c r="B9" s="37" t="s">
        <v>1</v>
      </c>
      <c r="C9" s="38">
        <v>0.89797274842140296</v>
      </c>
      <c r="D9" s="38">
        <v>0.90112359550561805</v>
      </c>
      <c r="E9" s="38">
        <v>0.89726691219228505</v>
      </c>
      <c r="F9" s="38">
        <v>0.92070090170748897</v>
      </c>
      <c r="G9" s="38">
        <v>0.94659861828592795</v>
      </c>
      <c r="H9" s="38">
        <v>0.98465538012808296</v>
      </c>
      <c r="I9" s="38">
        <v>0.97243557978196205</v>
      </c>
      <c r="J9" s="38">
        <v>0.945344011223476</v>
      </c>
      <c r="K9" s="38">
        <v>0.93209138039081696</v>
      </c>
      <c r="L9" s="38">
        <v>0.91168873103002901</v>
      </c>
    </row>
    <row r="10" spans="2:22" ht="15" customHeight="1" thickTop="1" x14ac:dyDescent="0.35">
      <c r="B10" s="39" t="s">
        <v>3</v>
      </c>
      <c r="C10" s="40">
        <v>1.02179216132705</v>
      </c>
      <c r="D10" s="40">
        <v>1.0186280780300601</v>
      </c>
      <c r="E10" s="40">
        <v>1.01610255608536</v>
      </c>
      <c r="F10" s="40">
        <v>1.0400460299194501</v>
      </c>
      <c r="G10" s="40">
        <v>1.04537597234226</v>
      </c>
      <c r="H10" s="40">
        <v>1.09168821573698</v>
      </c>
      <c r="I10" s="40">
        <v>1.0770564021087601</v>
      </c>
      <c r="J10" s="40">
        <v>1.0614296609581899</v>
      </c>
      <c r="K10" s="40">
        <v>1.0604515163878701</v>
      </c>
      <c r="L10" s="40">
        <v>1.02369306993584</v>
      </c>
    </row>
    <row r="11" spans="2:22" x14ac:dyDescent="0.35">
      <c r="B11" s="39" t="s">
        <v>8</v>
      </c>
      <c r="C11" s="40">
        <v>0.413430420711974</v>
      </c>
      <c r="D11" s="40">
        <v>0.39688359303391402</v>
      </c>
      <c r="E11" s="40">
        <v>0.41104868913857701</v>
      </c>
      <c r="F11" s="40">
        <v>0.394475138121547</v>
      </c>
      <c r="G11" s="40">
        <v>0.39355992844364901</v>
      </c>
      <c r="H11" s="40">
        <v>0.42957746478873199</v>
      </c>
      <c r="I11" s="40">
        <v>0.49411764705882399</v>
      </c>
      <c r="J11" s="40">
        <v>0.41169724770642202</v>
      </c>
      <c r="K11" s="40">
        <v>0.36868686868686901</v>
      </c>
      <c r="L11" s="40">
        <v>0.42710997442455201</v>
      </c>
    </row>
    <row r="12" spans="2:22" x14ac:dyDescent="0.35">
      <c r="B12" s="39" t="s">
        <v>7</v>
      </c>
      <c r="C12" s="40">
        <v>0.28656518861681002</v>
      </c>
      <c r="D12" s="40">
        <v>0.30045721750489901</v>
      </c>
      <c r="E12" s="40">
        <v>0.27784653465346498</v>
      </c>
      <c r="F12" s="40">
        <v>0.28461991750147297</v>
      </c>
      <c r="G12" s="40">
        <v>0.292487684729064</v>
      </c>
      <c r="H12" s="40">
        <v>0.30515587529976002</v>
      </c>
      <c r="I12" s="40">
        <v>0.28848413631022302</v>
      </c>
      <c r="J12" s="40">
        <v>0.278145695364238</v>
      </c>
      <c r="K12" s="40">
        <v>0.230656934306569</v>
      </c>
      <c r="L12" s="40">
        <v>0.23869713174526</v>
      </c>
    </row>
    <row r="13" spans="2:22" ht="13.15" thickBot="1" x14ac:dyDescent="0.4">
      <c r="B13" s="37" t="s">
        <v>4</v>
      </c>
      <c r="C13" s="38">
        <v>1.24843667196608</v>
      </c>
      <c r="D13" s="38">
        <v>1.2604069809026499</v>
      </c>
      <c r="E13" s="38">
        <v>1.2635470987320601</v>
      </c>
      <c r="F13" s="38">
        <v>1.2762068399830799</v>
      </c>
      <c r="G13" s="38">
        <v>1.2758271523681699</v>
      </c>
      <c r="H13" s="38">
        <v>1.2901975627617599</v>
      </c>
      <c r="I13" s="38">
        <v>1.2758148409110699</v>
      </c>
      <c r="J13" s="38">
        <v>1.27795678839389</v>
      </c>
      <c r="K13" s="38">
        <v>1.25253526010743</v>
      </c>
      <c r="L13" s="38">
        <v>1.2664230819419899</v>
      </c>
    </row>
    <row r="14" spans="2:22" s="9" customFormat="1" ht="15" customHeight="1" thickTop="1" x14ac:dyDescent="0.35"/>
    <row r="15" spans="2:22" s="9" customFormat="1" ht="15" customHeight="1" x14ac:dyDescent="0.35"/>
    <row r="20" spans="11:22" x14ac:dyDescent="0.35">
      <c r="K20" s="41"/>
      <c r="V20" s="41"/>
    </row>
  </sheetData>
  <mergeCells count="1"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9" fitToHeight="0" orientation="landscape" horizontalDpi="4294967295" verticalDpi="429496729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showGridLines="0" view="pageLayout" zoomScaleNormal="50" workbookViewId="0"/>
  </sheetViews>
  <sheetFormatPr baseColWidth="10" defaultRowHeight="12.75" x14ac:dyDescent="0.35"/>
  <cols>
    <col min="1" max="1" width="4.73046875" customWidth="1"/>
    <col min="2" max="2" width="25.73046875" customWidth="1"/>
    <col min="3" max="10" width="7.265625" customWidth="1"/>
    <col min="11" max="12" width="7.265625" bestFit="1" customWidth="1"/>
  </cols>
  <sheetData>
    <row r="1" spans="2:20" s="9" customFormat="1" ht="15" customHeight="1" x14ac:dyDescent="0.35">
      <c r="B1" s="60" t="s">
        <v>23</v>
      </c>
      <c r="C1" s="59"/>
      <c r="D1" s="34"/>
      <c r="E1" s="34"/>
      <c r="F1" s="34"/>
      <c r="G1" s="34"/>
      <c r="H1" s="34"/>
      <c r="I1" s="34"/>
      <c r="J1" s="34"/>
    </row>
    <row r="2" spans="2:20" s="9" customFormat="1" ht="15" customHeight="1" x14ac:dyDescent="0.35">
      <c r="P2" s="66"/>
      <c r="Q2" s="66"/>
      <c r="R2" s="66"/>
      <c r="S2" s="66"/>
      <c r="T2" s="66"/>
    </row>
    <row r="3" spans="2:20" s="8" customFormat="1" ht="13.15" x14ac:dyDescent="0.35">
      <c r="B3" s="4"/>
      <c r="C3" s="17">
        <v>2012</v>
      </c>
      <c r="D3" s="17">
        <v>2013</v>
      </c>
      <c r="E3" s="17">
        <v>2014</v>
      </c>
      <c r="F3" s="17">
        <v>2015</v>
      </c>
      <c r="G3" s="17">
        <v>2016</v>
      </c>
      <c r="H3" s="17">
        <v>2017</v>
      </c>
      <c r="I3" s="17">
        <v>2018</v>
      </c>
      <c r="J3" s="17">
        <v>2019</v>
      </c>
      <c r="K3" s="17">
        <v>2020</v>
      </c>
      <c r="L3" s="17">
        <v>2021</v>
      </c>
    </row>
    <row r="4" spans="2:20" s="8" customFormat="1" ht="13.15" thickBot="1" x14ac:dyDescent="0.4">
      <c r="B4" s="18" t="s">
        <v>0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2:20" s="8" customFormat="1" ht="13.5" thickTop="1" x14ac:dyDescent="0.35">
      <c r="B5" s="20" t="s">
        <v>3</v>
      </c>
      <c r="C5" s="21">
        <v>4017</v>
      </c>
      <c r="D5" s="21">
        <v>4013</v>
      </c>
      <c r="E5" s="21">
        <v>4157</v>
      </c>
      <c r="F5" s="21">
        <v>4305</v>
      </c>
      <c r="G5" s="21">
        <v>4449</v>
      </c>
      <c r="H5" s="21">
        <v>4516</v>
      </c>
      <c r="I5" s="21">
        <v>4838</v>
      </c>
      <c r="J5" s="21">
        <v>4772</v>
      </c>
      <c r="K5" s="21">
        <v>5177</v>
      </c>
      <c r="L5" s="21">
        <v>5250</v>
      </c>
    </row>
    <row r="6" spans="2:20" s="8" customFormat="1" ht="13.15" thickBot="1" x14ac:dyDescent="0.4">
      <c r="B6" s="18" t="s">
        <v>1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20" s="8" customFormat="1" ht="13.5" thickTop="1" x14ac:dyDescent="0.35">
      <c r="B7" s="20" t="s">
        <v>3</v>
      </c>
      <c r="C7" s="21">
        <v>246</v>
      </c>
      <c r="D7" s="21">
        <v>252</v>
      </c>
      <c r="E7" s="21">
        <v>285</v>
      </c>
      <c r="F7" s="21">
        <v>333</v>
      </c>
      <c r="G7" s="21">
        <v>369</v>
      </c>
      <c r="H7" s="21">
        <v>357</v>
      </c>
      <c r="I7" s="21">
        <v>367</v>
      </c>
      <c r="J7" s="21">
        <v>336</v>
      </c>
      <c r="K7" s="21">
        <v>364</v>
      </c>
      <c r="L7" s="21">
        <v>373</v>
      </c>
    </row>
    <row r="8" spans="2:20" s="8" customFormat="1" ht="13.15" thickBot="1" x14ac:dyDescent="0.4">
      <c r="B8" s="18" t="s">
        <v>4</v>
      </c>
      <c r="C8" s="19">
        <v>4263</v>
      </c>
      <c r="D8" s="19">
        <v>4265</v>
      </c>
      <c r="E8" s="19">
        <v>4442</v>
      </c>
      <c r="F8" s="19">
        <v>4638</v>
      </c>
      <c r="G8" s="19">
        <v>4818</v>
      </c>
      <c r="H8" s="19">
        <v>4873</v>
      </c>
      <c r="I8" s="19">
        <v>5205</v>
      </c>
      <c r="J8" s="19">
        <v>5108</v>
      </c>
      <c r="K8" s="19">
        <v>5541</v>
      </c>
      <c r="L8" s="19">
        <v>5623</v>
      </c>
    </row>
    <row r="9" spans="2:20" ht="13.15" thickTop="1" x14ac:dyDescent="0.35"/>
    <row r="12" spans="2:20" s="9" customFormat="1" ht="15" customHeight="1" x14ac:dyDescent="0.35">
      <c r="B12" s="60" t="s">
        <v>24</v>
      </c>
      <c r="C12" s="3"/>
      <c r="D12" s="3"/>
      <c r="E12" s="3"/>
      <c r="F12" s="3"/>
      <c r="G12" s="3"/>
      <c r="H12" s="3"/>
      <c r="I12" s="3"/>
      <c r="J12" s="3"/>
    </row>
    <row r="13" spans="2:20" s="9" customFormat="1" ht="15" customHeight="1" x14ac:dyDescent="0.35">
      <c r="B13" s="22"/>
      <c r="C13" s="22"/>
      <c r="D13" s="22"/>
      <c r="E13" s="22"/>
      <c r="F13" s="22"/>
      <c r="G13" s="22"/>
      <c r="H13" s="22"/>
      <c r="I13" s="22"/>
      <c r="J13" s="22"/>
    </row>
    <row r="14" spans="2:20" s="8" customFormat="1" x14ac:dyDescent="0.35">
      <c r="B14" s="4"/>
      <c r="C14" s="27">
        <v>2012</v>
      </c>
      <c r="D14" s="27">
        <v>2013</v>
      </c>
      <c r="E14" s="27">
        <v>2014</v>
      </c>
      <c r="F14" s="27">
        <v>2015</v>
      </c>
      <c r="G14" s="27">
        <v>2016</v>
      </c>
      <c r="H14" s="27">
        <v>2017</v>
      </c>
      <c r="I14" s="27">
        <v>2018</v>
      </c>
      <c r="J14" s="27">
        <v>2019</v>
      </c>
      <c r="K14" s="27">
        <v>2020</v>
      </c>
      <c r="L14" s="27">
        <v>2021</v>
      </c>
    </row>
    <row r="15" spans="2:20" s="8" customFormat="1" ht="13.15" thickBot="1" x14ac:dyDescent="0.4">
      <c r="B15" s="28" t="s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2:20" s="8" customFormat="1" ht="13.15" thickTop="1" x14ac:dyDescent="0.35">
      <c r="B16" s="30" t="s">
        <v>3</v>
      </c>
      <c r="C16" s="33">
        <v>0.36098134085022798</v>
      </c>
      <c r="D16" s="33">
        <v>0.36209663062453201</v>
      </c>
      <c r="E16" s="33">
        <v>0.38191338329413299</v>
      </c>
      <c r="F16" s="33">
        <v>0.40114829982075501</v>
      </c>
      <c r="G16" s="33">
        <v>0.41945505914749998</v>
      </c>
      <c r="H16" s="33">
        <v>0.42960851210856699</v>
      </c>
      <c r="I16" s="33">
        <v>0.46204767342569802</v>
      </c>
      <c r="J16" s="33">
        <v>0.45496057183166699</v>
      </c>
      <c r="K16" s="33">
        <v>0.49374455123751398</v>
      </c>
      <c r="L16" s="33">
        <v>0.50543808051368699</v>
      </c>
    </row>
    <row r="17" spans="2:12" s="8" customFormat="1" ht="13.15" thickBot="1" x14ac:dyDescent="0.4">
      <c r="B17" s="28" t="s">
        <v>1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2:12" s="8" customFormat="1" ht="13.15" thickTop="1" x14ac:dyDescent="0.35">
      <c r="B18" s="30" t="s">
        <v>3</v>
      </c>
      <c r="C18" s="33">
        <v>2.2106400261179E-2</v>
      </c>
      <c r="D18" s="33">
        <v>2.27381886163424E-2</v>
      </c>
      <c r="E18" s="33">
        <v>2.6183621419010799E-2</v>
      </c>
      <c r="F18" s="33">
        <v>3.1029589742232602E-2</v>
      </c>
      <c r="G18" s="33">
        <v>3.4789596948848603E-2</v>
      </c>
      <c r="H18" s="33">
        <v>3.3961523211416898E-2</v>
      </c>
      <c r="I18" s="33">
        <v>3.5049916524851399E-2</v>
      </c>
      <c r="J18" s="33">
        <v>3.2034105644476202E-2</v>
      </c>
      <c r="K18" s="33">
        <v>3.4715668659543099E-2</v>
      </c>
      <c r="L18" s="33">
        <v>3.5910172196496198E-2</v>
      </c>
    </row>
    <row r="19" spans="2:12" s="8" customFormat="1" ht="13.15" thickBot="1" x14ac:dyDescent="0.4">
      <c r="B19" s="28" t="s">
        <v>4</v>
      </c>
      <c r="C19" s="32">
        <v>0.38308774111140698</v>
      </c>
      <c r="D19" s="32">
        <v>0.38483481924087498</v>
      </c>
      <c r="E19" s="32">
        <v>0.40809700471314397</v>
      </c>
      <c r="F19" s="32">
        <v>0.43217788956298803</v>
      </c>
      <c r="G19" s="32">
        <v>0.45424465609634901</v>
      </c>
      <c r="H19" s="32">
        <v>0.46357003531998398</v>
      </c>
      <c r="I19" s="32">
        <v>0.49709758995054898</v>
      </c>
      <c r="J19" s="32">
        <v>0.486994677476143</v>
      </c>
      <c r="K19" s="32">
        <v>0.52846021989705705</v>
      </c>
      <c r="L19" s="32">
        <v>0.54134825271018305</v>
      </c>
    </row>
    <row r="20" spans="2:12" ht="13.15" thickTop="1" x14ac:dyDescent="0.35"/>
  </sheetData>
  <mergeCells count="1">
    <mergeCell ref="P2:T2"/>
  </mergeCells>
  <pageMargins left="0.70866141732283472" right="0.70866141732283472" top="0.74803149606299213" bottom="0.74803149606299213" header="0.31496062992125984" footer="0.31496062992125984"/>
  <pageSetup paperSize="9" orientation="landscape" verticalDpi="9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8"/>
  <sheetViews>
    <sheetView showGridLines="0" showWhiteSpace="0" view="pageLayout" zoomScaleNormal="40" workbookViewId="0">
      <selection activeCell="B14" sqref="B14:I14"/>
    </sheetView>
  </sheetViews>
  <sheetFormatPr baseColWidth="10" defaultColWidth="11.3984375" defaultRowHeight="12.75" x14ac:dyDescent="0.35"/>
  <cols>
    <col min="1" max="1" width="4.73046875" style="8" customWidth="1"/>
    <col min="2" max="2" width="23.86328125" style="8" customWidth="1"/>
    <col min="3" max="12" width="9.265625" style="8" bestFit="1" customWidth="1"/>
    <col min="13" max="16384" width="11.3984375" style="8"/>
  </cols>
  <sheetData>
    <row r="2" spans="2:23" s="9" customFormat="1" ht="15" customHeight="1" x14ac:dyDescent="0.35">
      <c r="B2" s="65" t="s">
        <v>11</v>
      </c>
      <c r="C2" s="65"/>
      <c r="D2" s="65"/>
      <c r="E2" s="65"/>
      <c r="F2" s="65"/>
      <c r="G2" s="65"/>
      <c r="H2" s="65"/>
      <c r="I2" s="65"/>
    </row>
    <row r="3" spans="2:23" s="9" customFormat="1" ht="15" customHeight="1" x14ac:dyDescent="0.35">
      <c r="B3" s="3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2:23" ht="13.15" x14ac:dyDescent="0.35">
      <c r="B4" s="16"/>
      <c r="C4" s="17">
        <v>2012</v>
      </c>
      <c r="D4" s="17">
        <v>2013</v>
      </c>
      <c r="E4" s="17">
        <v>2014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>
        <v>2020</v>
      </c>
      <c r="L4" s="17">
        <v>2021</v>
      </c>
    </row>
    <row r="5" spans="2:23" ht="13.15" thickBot="1" x14ac:dyDescent="0.4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23" ht="26.65" thickTop="1" x14ac:dyDescent="0.35">
      <c r="B6" s="20" t="s">
        <v>28</v>
      </c>
      <c r="C6" s="21">
        <v>20095</v>
      </c>
      <c r="D6" s="21">
        <v>20078</v>
      </c>
      <c r="E6" s="21">
        <v>21187</v>
      </c>
      <c r="F6" s="21">
        <v>21648</v>
      </c>
      <c r="G6" s="21">
        <v>22496</v>
      </c>
      <c r="H6" s="21">
        <v>23548</v>
      </c>
      <c r="I6" s="21">
        <v>25266</v>
      </c>
      <c r="J6" s="21">
        <v>26291</v>
      </c>
      <c r="K6" s="21">
        <v>29134</v>
      </c>
      <c r="L6" s="21">
        <v>31486</v>
      </c>
    </row>
    <row r="7" spans="2:23" ht="13.15" thickBot="1" x14ac:dyDescent="0.4">
      <c r="B7" s="18" t="s">
        <v>1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23" ht="26.65" thickTop="1" x14ac:dyDescent="0.35">
      <c r="B8" s="20" t="s">
        <v>28</v>
      </c>
      <c r="C8" s="21">
        <v>2144</v>
      </c>
      <c r="D8" s="21">
        <v>2168</v>
      </c>
      <c r="E8" s="21">
        <v>2198</v>
      </c>
      <c r="F8" s="21">
        <v>2320</v>
      </c>
      <c r="G8" s="21">
        <v>2637</v>
      </c>
      <c r="H8" s="21">
        <v>3029</v>
      </c>
      <c r="I8" s="21">
        <v>3271</v>
      </c>
      <c r="J8" s="21">
        <v>3509</v>
      </c>
      <c r="K8" s="21">
        <v>3594</v>
      </c>
      <c r="L8" s="21">
        <v>4132</v>
      </c>
    </row>
    <row r="9" spans="2:23" ht="13.15" thickBot="1" x14ac:dyDescent="0.4">
      <c r="B9" s="18" t="s">
        <v>4</v>
      </c>
      <c r="C9" s="19">
        <v>22239</v>
      </c>
      <c r="D9" s="19">
        <v>22246</v>
      </c>
      <c r="E9" s="19">
        <v>23385</v>
      </c>
      <c r="F9" s="19">
        <v>23968</v>
      </c>
      <c r="G9" s="19">
        <v>25133</v>
      </c>
      <c r="H9" s="19">
        <v>26577</v>
      </c>
      <c r="I9" s="19">
        <v>28537</v>
      </c>
      <c r="J9" s="19">
        <v>29800</v>
      </c>
      <c r="K9" s="19">
        <v>32728</v>
      </c>
      <c r="L9" s="19">
        <v>35618</v>
      </c>
    </row>
    <row r="10" spans="2:23" ht="13.15" thickTop="1" x14ac:dyDescent="0.35">
      <c r="B10"/>
      <c r="C10"/>
      <c r="D10"/>
      <c r="E10"/>
      <c r="F10"/>
      <c r="G10"/>
      <c r="H10"/>
      <c r="I10"/>
      <c r="J10"/>
      <c r="K10"/>
    </row>
    <row r="11" spans="2:23" x14ac:dyDescent="0.35">
      <c r="B11"/>
      <c r="C11"/>
      <c r="D11"/>
      <c r="E11"/>
      <c r="F11"/>
      <c r="G11"/>
      <c r="H11"/>
      <c r="I11"/>
      <c r="J11"/>
      <c r="K11"/>
    </row>
    <row r="12" spans="2:23" x14ac:dyDescent="0.35">
      <c r="B12"/>
      <c r="C12"/>
      <c r="D12"/>
      <c r="E12"/>
      <c r="F12"/>
      <c r="G12"/>
      <c r="H12"/>
      <c r="I12"/>
      <c r="J12"/>
      <c r="K12"/>
    </row>
    <row r="13" spans="2:23" x14ac:dyDescent="0.35">
      <c r="B13"/>
      <c r="C13"/>
      <c r="D13"/>
      <c r="E13"/>
      <c r="F13"/>
      <c r="G13"/>
      <c r="H13"/>
      <c r="I13"/>
      <c r="J13"/>
      <c r="K13"/>
    </row>
    <row r="14" spans="2:23" s="9" customFormat="1" ht="15" customHeight="1" x14ac:dyDescent="0.35">
      <c r="B14" s="65" t="s">
        <v>5</v>
      </c>
      <c r="C14" s="65"/>
      <c r="D14" s="65"/>
      <c r="E14" s="65"/>
      <c r="F14" s="65"/>
      <c r="G14" s="65"/>
      <c r="H14" s="65"/>
      <c r="I14" s="65"/>
    </row>
    <row r="15" spans="2:23" s="9" customFormat="1" ht="15" customHeight="1" x14ac:dyDescent="0.35">
      <c r="B15" s="3"/>
    </row>
    <row r="16" spans="2:23" ht="13.15" x14ac:dyDescent="0.35">
      <c r="B16" s="16"/>
      <c r="C16" s="17">
        <v>2012</v>
      </c>
      <c r="D16" s="17">
        <v>2013</v>
      </c>
      <c r="E16" s="17">
        <v>2014</v>
      </c>
      <c r="F16" s="17">
        <v>2015</v>
      </c>
      <c r="G16" s="17">
        <v>2016</v>
      </c>
      <c r="H16" s="17">
        <v>2017</v>
      </c>
      <c r="I16" s="17">
        <v>2018</v>
      </c>
      <c r="J16" s="17">
        <v>2019</v>
      </c>
      <c r="K16" s="17">
        <v>2020</v>
      </c>
      <c r="L16" s="17">
        <v>2021</v>
      </c>
    </row>
    <row r="17" spans="2:12" ht="13.15" thickBot="1" x14ac:dyDescent="0.4">
      <c r="B17" s="18" t="s"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2:12" ht="13.5" thickTop="1" x14ac:dyDescent="0.35">
      <c r="B18" s="20" t="s">
        <v>29</v>
      </c>
      <c r="C18" s="21">
        <v>112754</v>
      </c>
      <c r="D18" s="21">
        <v>111102</v>
      </c>
      <c r="E18" s="21">
        <v>112576</v>
      </c>
      <c r="F18" s="21">
        <v>113424</v>
      </c>
      <c r="G18" s="21">
        <v>113417</v>
      </c>
      <c r="H18" s="21">
        <v>117295</v>
      </c>
      <c r="I18" s="21">
        <v>121387</v>
      </c>
      <c r="J18" s="21">
        <v>121857</v>
      </c>
      <c r="K18" s="21">
        <v>130972</v>
      </c>
      <c r="L18" s="21">
        <v>136906</v>
      </c>
    </row>
    <row r="19" spans="2:12" ht="13.15" thickBot="1" x14ac:dyDescent="0.4">
      <c r="B19" s="18" t="s">
        <v>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2:12" ht="13.5" thickTop="1" x14ac:dyDescent="0.35">
      <c r="B20" s="20" t="s">
        <v>29</v>
      </c>
      <c r="C20" s="21">
        <v>17202</v>
      </c>
      <c r="D20" s="21">
        <v>17697</v>
      </c>
      <c r="E20" s="21">
        <v>18045</v>
      </c>
      <c r="F20" s="21">
        <v>18171</v>
      </c>
      <c r="G20" s="21">
        <v>18259</v>
      </c>
      <c r="H20" s="21">
        <v>18350</v>
      </c>
      <c r="I20" s="21">
        <v>18500</v>
      </c>
      <c r="J20" s="21">
        <v>19092</v>
      </c>
      <c r="K20" s="21">
        <v>19874</v>
      </c>
      <c r="L20" s="21">
        <v>20765</v>
      </c>
    </row>
    <row r="21" spans="2:12" ht="13.15" thickBot="1" x14ac:dyDescent="0.4">
      <c r="B21" s="18" t="s">
        <v>4</v>
      </c>
      <c r="C21" s="19">
        <v>129956</v>
      </c>
      <c r="D21" s="19">
        <v>128799</v>
      </c>
      <c r="E21" s="19">
        <v>130621</v>
      </c>
      <c r="F21" s="19">
        <v>131595</v>
      </c>
      <c r="G21" s="19">
        <v>131676</v>
      </c>
      <c r="H21" s="19">
        <v>135645</v>
      </c>
      <c r="I21" s="19">
        <v>139887</v>
      </c>
      <c r="J21" s="19">
        <v>140949</v>
      </c>
      <c r="K21" s="19">
        <v>150846</v>
      </c>
      <c r="L21" s="19">
        <v>157671</v>
      </c>
    </row>
    <row r="22" spans="2:12" ht="13.15" thickTop="1" x14ac:dyDescent="0.35"/>
    <row r="28" spans="2:12" x14ac:dyDescent="0.35">
      <c r="B28" s="8" t="str">
        <f>PROPER(B26)</f>
        <v/>
      </c>
    </row>
  </sheetData>
  <mergeCells count="4">
    <mergeCell ref="B2:I2"/>
    <mergeCell ref="B14:I14"/>
    <mergeCell ref="L3:Q3"/>
    <mergeCell ref="R3:W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6"/>
  <sheetViews>
    <sheetView showGridLines="0" view="pageLayout" zoomScaleNormal="120" workbookViewId="0">
      <selection activeCell="N13" sqref="N13"/>
    </sheetView>
  </sheetViews>
  <sheetFormatPr baseColWidth="10" defaultColWidth="9.1328125" defaultRowHeight="12.75" x14ac:dyDescent="0.35"/>
  <cols>
    <col min="1" max="1" width="4.73046875" style="8" customWidth="1"/>
    <col min="2" max="2" width="25.86328125" style="8" customWidth="1"/>
    <col min="3" max="3" width="10.265625" style="12" bestFit="1" customWidth="1"/>
    <col min="4" max="4" width="12.73046875" style="12" bestFit="1" customWidth="1"/>
    <col min="5" max="5" width="10.265625" style="12" bestFit="1" customWidth="1"/>
    <col min="6" max="11" width="10.265625" style="8" bestFit="1" customWidth="1"/>
    <col min="12" max="12" width="9.73046875" style="8" customWidth="1"/>
    <col min="13" max="16384" width="9.1328125" style="8"/>
  </cols>
  <sheetData>
    <row r="1" spans="2:27" s="9" customFormat="1" ht="15" customHeight="1" x14ac:dyDescent="0.35">
      <c r="C1" s="11"/>
      <c r="D1" s="11"/>
      <c r="E1" s="11"/>
    </row>
    <row r="2" spans="2:27" s="9" customFormat="1" ht="15" customHeight="1" x14ac:dyDescent="0.35">
      <c r="B2" s="65" t="s">
        <v>13</v>
      </c>
      <c r="C2" s="65"/>
      <c r="D2" s="65"/>
      <c r="E2" s="65"/>
      <c r="T2" s="66" t="s">
        <v>9</v>
      </c>
      <c r="U2" s="66"/>
      <c r="V2" s="66"/>
      <c r="W2" s="66"/>
      <c r="X2" s="66"/>
      <c r="Y2" s="66"/>
      <c r="Z2" s="66"/>
      <c r="AA2" s="66"/>
    </row>
    <row r="3" spans="2:27" s="9" customFormat="1" ht="15" customHeight="1" x14ac:dyDescent="0.35">
      <c r="B3" s="3"/>
    </row>
    <row r="4" spans="2:27" ht="13.15" x14ac:dyDescent="0.35">
      <c r="B4" s="16"/>
      <c r="C4" s="17">
        <v>2012</v>
      </c>
      <c r="D4" s="17">
        <v>2013</v>
      </c>
      <c r="E4" s="17">
        <v>2014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>
        <v>2020</v>
      </c>
      <c r="L4" s="17">
        <v>2021</v>
      </c>
    </row>
    <row r="5" spans="2:27" ht="13.15" thickBot="1" x14ac:dyDescent="0.4">
      <c r="B5" s="18" t="s">
        <v>0</v>
      </c>
      <c r="C5" s="19">
        <v>453697</v>
      </c>
      <c r="D5" s="19">
        <v>448914</v>
      </c>
      <c r="E5" s="19">
        <v>459187</v>
      </c>
      <c r="F5" s="19">
        <v>466978</v>
      </c>
      <c r="G5" s="19">
        <v>473791</v>
      </c>
      <c r="H5" s="19">
        <v>489216</v>
      </c>
      <c r="I5" s="19">
        <v>508547</v>
      </c>
      <c r="J5" s="19">
        <v>515646</v>
      </c>
      <c r="K5" s="19">
        <v>557617</v>
      </c>
      <c r="L5" s="19">
        <v>581476</v>
      </c>
    </row>
    <row r="6" spans="2:27" ht="13.5" thickTop="1" x14ac:dyDescent="0.35">
      <c r="B6" s="20" t="s">
        <v>3</v>
      </c>
      <c r="C6" s="21">
        <v>431221</v>
      </c>
      <c r="D6" s="21">
        <v>426366</v>
      </c>
      <c r="E6" s="21">
        <v>436554</v>
      </c>
      <c r="F6" s="21">
        <v>443441</v>
      </c>
      <c r="G6" s="21">
        <v>449432</v>
      </c>
      <c r="H6" s="21">
        <v>464206</v>
      </c>
      <c r="I6" s="21">
        <v>482845</v>
      </c>
      <c r="J6" s="21">
        <v>491076</v>
      </c>
      <c r="K6" s="21">
        <v>532623</v>
      </c>
      <c r="L6" s="21">
        <v>556049</v>
      </c>
    </row>
    <row r="7" spans="2:27" ht="13.15" x14ac:dyDescent="0.35">
      <c r="B7" s="20" t="s">
        <v>8</v>
      </c>
      <c r="C7" s="21">
        <v>12781</v>
      </c>
      <c r="D7" s="21">
        <v>12796</v>
      </c>
      <c r="E7" s="21">
        <v>12904</v>
      </c>
      <c r="F7" s="21">
        <v>13783</v>
      </c>
      <c r="G7" s="21">
        <v>14682</v>
      </c>
      <c r="H7" s="21">
        <v>14709</v>
      </c>
      <c r="I7" s="21">
        <v>15048</v>
      </c>
      <c r="J7" s="21">
        <v>14487</v>
      </c>
      <c r="K7" s="21">
        <v>14803</v>
      </c>
      <c r="L7" s="21">
        <v>14387</v>
      </c>
    </row>
    <row r="8" spans="2:27" ht="13.15" x14ac:dyDescent="0.35">
      <c r="B8" s="20" t="s">
        <v>7</v>
      </c>
      <c r="C8" s="21">
        <v>9695</v>
      </c>
      <c r="D8" s="21">
        <v>9752</v>
      </c>
      <c r="E8" s="21">
        <v>9729</v>
      </c>
      <c r="F8" s="21">
        <v>9754</v>
      </c>
      <c r="G8" s="21">
        <v>9677</v>
      </c>
      <c r="H8" s="21">
        <v>10301</v>
      </c>
      <c r="I8" s="21">
        <v>10654</v>
      </c>
      <c r="J8" s="21">
        <v>10083</v>
      </c>
      <c r="K8" s="21">
        <v>10191</v>
      </c>
      <c r="L8" s="21">
        <v>11040</v>
      </c>
    </row>
    <row r="9" spans="2:27" ht="13.15" thickBot="1" x14ac:dyDescent="0.4">
      <c r="B9" s="18" t="s">
        <v>1</v>
      </c>
      <c r="C9" s="19">
        <v>82718</v>
      </c>
      <c r="D9" s="19">
        <v>85396</v>
      </c>
      <c r="E9" s="19">
        <v>87806</v>
      </c>
      <c r="F9" s="19">
        <v>90593</v>
      </c>
      <c r="G9" s="19">
        <v>93612</v>
      </c>
      <c r="H9" s="19">
        <v>95478</v>
      </c>
      <c r="I9" s="19">
        <v>97062</v>
      </c>
      <c r="J9" s="19">
        <v>99993</v>
      </c>
      <c r="K9" s="19">
        <v>102636</v>
      </c>
      <c r="L9" s="19">
        <v>106923</v>
      </c>
    </row>
    <row r="10" spans="2:27" ht="13.5" thickTop="1" x14ac:dyDescent="0.35">
      <c r="B10" s="20" t="s">
        <v>3</v>
      </c>
      <c r="C10" s="21">
        <v>75609</v>
      </c>
      <c r="D10" s="21">
        <v>78571</v>
      </c>
      <c r="E10" s="21">
        <v>80953</v>
      </c>
      <c r="F10" s="21">
        <v>84089</v>
      </c>
      <c r="G10" s="21">
        <v>87988</v>
      </c>
      <c r="H10" s="21">
        <v>89674</v>
      </c>
      <c r="I10" s="21">
        <v>91039</v>
      </c>
      <c r="J10" s="21">
        <v>93235</v>
      </c>
      <c r="K10" s="21">
        <v>95795</v>
      </c>
      <c r="L10" s="21">
        <v>100143</v>
      </c>
    </row>
    <row r="11" spans="2:27" ht="13.15" x14ac:dyDescent="0.35">
      <c r="B11" s="20" t="s">
        <v>8</v>
      </c>
      <c r="C11" s="21">
        <v>3489</v>
      </c>
      <c r="D11" s="21">
        <v>3001</v>
      </c>
      <c r="E11" s="21">
        <v>3007</v>
      </c>
      <c r="F11" s="21">
        <v>2470</v>
      </c>
      <c r="G11" s="21">
        <v>1764</v>
      </c>
      <c r="H11" s="21">
        <v>1863</v>
      </c>
      <c r="I11" s="21">
        <v>1967</v>
      </c>
      <c r="J11" s="21">
        <v>2487</v>
      </c>
      <c r="K11" s="21">
        <v>2117</v>
      </c>
      <c r="L11" s="21">
        <v>2160</v>
      </c>
    </row>
    <row r="12" spans="2:27" ht="13.15" x14ac:dyDescent="0.35">
      <c r="B12" s="20" t="s">
        <v>7</v>
      </c>
      <c r="C12" s="21">
        <v>3620</v>
      </c>
      <c r="D12" s="21">
        <v>3824</v>
      </c>
      <c r="E12" s="21">
        <v>3846</v>
      </c>
      <c r="F12" s="21">
        <v>4034</v>
      </c>
      <c r="G12" s="21">
        <v>3860</v>
      </c>
      <c r="H12" s="21">
        <v>3941</v>
      </c>
      <c r="I12" s="21">
        <v>4056</v>
      </c>
      <c r="J12" s="21">
        <v>4271</v>
      </c>
      <c r="K12" s="21">
        <v>4724</v>
      </c>
      <c r="L12" s="21">
        <v>4620</v>
      </c>
    </row>
    <row r="13" spans="2:27" ht="13.15" thickBot="1" x14ac:dyDescent="0.4">
      <c r="B13" s="18" t="s">
        <v>4</v>
      </c>
      <c r="C13" s="19">
        <v>536415</v>
      </c>
      <c r="D13" s="19">
        <v>534310</v>
      </c>
      <c r="E13" s="19">
        <v>546993</v>
      </c>
      <c r="F13" s="19">
        <v>557571</v>
      </c>
      <c r="G13" s="19">
        <v>567403</v>
      </c>
      <c r="H13" s="19">
        <v>584694</v>
      </c>
      <c r="I13" s="19">
        <v>605609</v>
      </c>
      <c r="J13" s="19">
        <v>615639</v>
      </c>
      <c r="K13" s="19">
        <v>660253</v>
      </c>
      <c r="L13" s="19">
        <v>688399</v>
      </c>
    </row>
    <row r="14" spans="2:27" ht="13.15" thickTop="1" x14ac:dyDescent="0.35">
      <c r="C14" s="8"/>
      <c r="D14" s="8"/>
      <c r="E14" s="8"/>
    </row>
    <row r="15" spans="2:27" x14ac:dyDescent="0.35">
      <c r="B15" s="42"/>
      <c r="C15" s="8"/>
      <c r="D15" s="8"/>
      <c r="E15" s="8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2:27" x14ac:dyDescent="0.35">
      <c r="C16" s="8"/>
      <c r="D16" s="8"/>
      <c r="E16" s="8"/>
    </row>
  </sheetData>
  <mergeCells count="2">
    <mergeCell ref="B2:E2"/>
    <mergeCell ref="T2:AA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9" fitToHeight="0" orientation="landscape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showGridLines="0" view="pageLayout" topLeftCell="A7" zoomScaleNormal="40" workbookViewId="0">
      <selection activeCell="B2" sqref="B2:E2"/>
    </sheetView>
  </sheetViews>
  <sheetFormatPr baseColWidth="10" defaultColWidth="9.1328125" defaultRowHeight="12.75" x14ac:dyDescent="0.35"/>
  <cols>
    <col min="1" max="1" width="4.73046875" style="8" customWidth="1"/>
    <col min="2" max="2" width="21.59765625" style="8" bestFit="1" customWidth="1"/>
    <col min="3" max="11" width="9.1328125" style="8" bestFit="1" customWidth="1"/>
    <col min="12" max="19" width="9.1328125" style="8"/>
    <col min="20" max="20" width="12.73046875" style="8" customWidth="1"/>
    <col min="21" max="23" width="9.1328125" style="8"/>
    <col min="24" max="24" width="6.1328125" style="8" bestFit="1" customWidth="1"/>
    <col min="25" max="31" width="9.1328125" style="8"/>
    <col min="32" max="32" width="12.265625" style="8" bestFit="1" customWidth="1"/>
    <col min="33" max="16384" width="9.1328125" style="8"/>
  </cols>
  <sheetData>
    <row r="1" spans="2:12" s="9" customFormat="1" ht="15" customHeight="1" x14ac:dyDescent="0.35"/>
    <row r="2" spans="2:12" s="9" customFormat="1" ht="15" customHeight="1" x14ac:dyDescent="0.35">
      <c r="B2" s="65" t="s">
        <v>14</v>
      </c>
      <c r="C2" s="65"/>
      <c r="D2" s="65"/>
      <c r="E2" s="65"/>
    </row>
    <row r="3" spans="2:12" s="9" customFormat="1" ht="15" customHeight="1" x14ac:dyDescent="0.35">
      <c r="B3" s="3"/>
    </row>
    <row r="4" spans="2:12" ht="13.15" x14ac:dyDescent="0.35">
      <c r="B4" s="16"/>
      <c r="C4" s="17">
        <v>2012</v>
      </c>
      <c r="D4" s="17">
        <v>2013</v>
      </c>
      <c r="E4" s="17">
        <v>2014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>
        <v>2020</v>
      </c>
      <c r="L4" s="17">
        <v>2021</v>
      </c>
    </row>
    <row r="5" spans="2:12" ht="13.15" thickBot="1" x14ac:dyDescent="0.4">
      <c r="B5" s="18" t="s">
        <v>0</v>
      </c>
      <c r="C5" s="19">
        <v>451316</v>
      </c>
      <c r="D5" s="19">
        <v>446601</v>
      </c>
      <c r="E5" s="19">
        <v>456926</v>
      </c>
      <c r="F5" s="19">
        <v>464496</v>
      </c>
      <c r="G5" s="19">
        <v>471613</v>
      </c>
      <c r="H5" s="19">
        <v>486982</v>
      </c>
      <c r="I5" s="19">
        <v>505353</v>
      </c>
      <c r="J5" s="19">
        <v>512335</v>
      </c>
      <c r="K5" s="19">
        <v>554155</v>
      </c>
      <c r="L5" s="19">
        <v>576910</v>
      </c>
    </row>
    <row r="6" spans="2:12" ht="26.65" thickTop="1" x14ac:dyDescent="0.35">
      <c r="B6" s="20" t="s">
        <v>3</v>
      </c>
      <c r="C6" s="21">
        <v>429066</v>
      </c>
      <c r="D6" s="21">
        <v>424287</v>
      </c>
      <c r="E6" s="21">
        <v>434501</v>
      </c>
      <c r="F6" s="21">
        <v>441202</v>
      </c>
      <c r="G6" s="21">
        <v>447542</v>
      </c>
      <c r="H6" s="21">
        <v>462237</v>
      </c>
      <c r="I6" s="21">
        <v>479950</v>
      </c>
      <c r="J6" s="21">
        <v>488033</v>
      </c>
      <c r="K6" s="21">
        <v>529417</v>
      </c>
      <c r="L6" s="21">
        <v>552481</v>
      </c>
    </row>
    <row r="7" spans="2:12" ht="13.15" x14ac:dyDescent="0.35">
      <c r="B7" s="20" t="s">
        <v>8</v>
      </c>
      <c r="C7" s="21">
        <v>12599</v>
      </c>
      <c r="D7" s="21">
        <v>12613</v>
      </c>
      <c r="E7" s="21">
        <v>12739</v>
      </c>
      <c r="F7" s="21">
        <v>13595</v>
      </c>
      <c r="G7" s="21">
        <v>14454</v>
      </c>
      <c r="H7" s="21">
        <v>14477</v>
      </c>
      <c r="I7" s="21">
        <v>14777</v>
      </c>
      <c r="J7" s="21">
        <v>14252</v>
      </c>
      <c r="K7" s="21">
        <v>14572</v>
      </c>
      <c r="L7" s="21">
        <v>14205</v>
      </c>
    </row>
    <row r="8" spans="2:12" ht="13.15" x14ac:dyDescent="0.35">
      <c r="B8" s="20" t="s">
        <v>7</v>
      </c>
      <c r="C8" s="21">
        <v>9651</v>
      </c>
      <c r="D8" s="21">
        <v>9701</v>
      </c>
      <c r="E8" s="21">
        <v>9686</v>
      </c>
      <c r="F8" s="21">
        <v>9699</v>
      </c>
      <c r="G8" s="21">
        <v>9617</v>
      </c>
      <c r="H8" s="21">
        <v>10268</v>
      </c>
      <c r="I8" s="21">
        <v>10626</v>
      </c>
      <c r="J8" s="21">
        <v>10050</v>
      </c>
      <c r="K8" s="21">
        <v>10166</v>
      </c>
      <c r="L8" s="21">
        <v>10224</v>
      </c>
    </row>
    <row r="9" spans="2:12" ht="13.15" thickBot="1" x14ac:dyDescent="0.4">
      <c r="B9" s="18" t="s">
        <v>1</v>
      </c>
      <c r="C9" s="19">
        <v>56567</v>
      </c>
      <c r="D9" s="19">
        <v>57347</v>
      </c>
      <c r="E9" s="19">
        <v>58859</v>
      </c>
      <c r="F9" s="19">
        <v>60324</v>
      </c>
      <c r="G9" s="19">
        <v>62432</v>
      </c>
      <c r="H9" s="19">
        <v>63146</v>
      </c>
      <c r="I9" s="19">
        <v>64508</v>
      </c>
      <c r="J9" s="19">
        <v>66934</v>
      </c>
      <c r="K9" s="19">
        <v>68898</v>
      </c>
      <c r="L9" s="19">
        <v>73216</v>
      </c>
    </row>
    <row r="10" spans="2:12" ht="26.65" thickTop="1" x14ac:dyDescent="0.35">
      <c r="B10" s="20" t="s">
        <v>3</v>
      </c>
      <c r="C10" s="21">
        <v>50039</v>
      </c>
      <c r="D10" s="21">
        <v>51010</v>
      </c>
      <c r="E10" s="21">
        <v>52484</v>
      </c>
      <c r="F10" s="21">
        <v>54285</v>
      </c>
      <c r="G10" s="21">
        <v>57291</v>
      </c>
      <c r="H10" s="21">
        <v>57835</v>
      </c>
      <c r="I10" s="21">
        <v>58946</v>
      </c>
      <c r="J10" s="21">
        <v>60640</v>
      </c>
      <c r="K10" s="21">
        <v>62594</v>
      </c>
      <c r="L10" s="21">
        <v>66795</v>
      </c>
    </row>
    <row r="11" spans="2:12" ht="13.15" x14ac:dyDescent="0.35">
      <c r="B11" s="20" t="s">
        <v>8</v>
      </c>
      <c r="C11" s="21">
        <v>3053</v>
      </c>
      <c r="D11" s="21">
        <v>2679</v>
      </c>
      <c r="E11" s="21">
        <v>2666</v>
      </c>
      <c r="F11" s="21">
        <v>2132</v>
      </c>
      <c r="G11" s="21">
        <v>1399</v>
      </c>
      <c r="H11" s="21">
        <v>1494</v>
      </c>
      <c r="I11" s="21">
        <v>1626</v>
      </c>
      <c r="J11" s="21">
        <v>2126</v>
      </c>
      <c r="K11" s="21">
        <v>1860</v>
      </c>
      <c r="L11" s="21">
        <v>1879</v>
      </c>
    </row>
    <row r="12" spans="2:12" ht="13.15" x14ac:dyDescent="0.35">
      <c r="B12" s="20" t="s">
        <v>7</v>
      </c>
      <c r="C12" s="21">
        <v>3475</v>
      </c>
      <c r="D12" s="21">
        <v>3658</v>
      </c>
      <c r="E12" s="21">
        <v>3709</v>
      </c>
      <c r="F12" s="21">
        <v>3907</v>
      </c>
      <c r="G12" s="21">
        <v>3742</v>
      </c>
      <c r="H12" s="21">
        <v>3817</v>
      </c>
      <c r="I12" s="21">
        <v>3936</v>
      </c>
      <c r="J12" s="21">
        <v>4168</v>
      </c>
      <c r="K12" s="21">
        <v>4444</v>
      </c>
      <c r="L12" s="21">
        <v>4542</v>
      </c>
    </row>
    <row r="13" spans="2:12" ht="13.15" thickBot="1" x14ac:dyDescent="0.4">
      <c r="B13" s="18" t="s">
        <v>4</v>
      </c>
      <c r="C13" s="19">
        <v>507883</v>
      </c>
      <c r="D13" s="19">
        <v>503948</v>
      </c>
      <c r="E13" s="19">
        <v>515785</v>
      </c>
      <c r="F13" s="19">
        <v>524820</v>
      </c>
      <c r="G13" s="19">
        <v>534045</v>
      </c>
      <c r="H13" s="19">
        <v>550128</v>
      </c>
      <c r="I13" s="19">
        <v>569861</v>
      </c>
      <c r="J13" s="19">
        <v>579269</v>
      </c>
      <c r="K13" s="19">
        <v>623053</v>
      </c>
      <c r="L13" s="19">
        <v>650126</v>
      </c>
    </row>
    <row r="14" spans="2:12" s="9" customFormat="1" ht="15" customHeight="1" thickTop="1" x14ac:dyDescent="0.35">
      <c r="B14" s="10"/>
    </row>
    <row r="16" spans="2:12" x14ac:dyDescent="0.35">
      <c r="B16" s="8" t="s">
        <v>12</v>
      </c>
    </row>
    <row r="23" ht="32.1" customHeight="1" x14ac:dyDescent="0.35"/>
    <row r="24" ht="32.1" customHeight="1" x14ac:dyDescent="0.35"/>
    <row r="25" ht="32.1" customHeight="1" x14ac:dyDescent="0.35"/>
    <row r="26" ht="32.1" customHeight="1" x14ac:dyDescent="0.35"/>
    <row r="27" ht="32.1" customHeight="1" x14ac:dyDescent="0.35"/>
    <row r="28" ht="32.1" customHeight="1" x14ac:dyDescent="0.35"/>
    <row r="29" ht="32.1" customHeight="1" x14ac:dyDescent="0.35"/>
    <row r="30" ht="32.1" customHeight="1" x14ac:dyDescent="0.35"/>
  </sheetData>
  <mergeCells count="1">
    <mergeCell ref="B2:E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landscape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7"/>
  <sheetViews>
    <sheetView showGridLines="0" view="pageLayout" topLeftCell="A4" zoomScaleNormal="30" workbookViewId="0">
      <selection activeCell="B2" sqref="B2:E2"/>
    </sheetView>
  </sheetViews>
  <sheetFormatPr baseColWidth="10" defaultColWidth="9.1328125" defaultRowHeight="12.75" x14ac:dyDescent="0.35"/>
  <cols>
    <col min="1" max="1" width="4.73046875" style="8" customWidth="1"/>
    <col min="2" max="2" width="25.73046875" style="8" customWidth="1"/>
    <col min="3" max="11" width="8.1328125" style="8" bestFit="1" customWidth="1"/>
    <col min="12" max="12" width="9.1328125" style="8"/>
    <col min="13" max="13" width="10.1328125" style="8" bestFit="1" customWidth="1"/>
    <col min="14" max="16384" width="9.1328125" style="8"/>
  </cols>
  <sheetData>
    <row r="1" spans="2:19" s="9" customFormat="1" ht="15" customHeight="1" x14ac:dyDescent="0.35"/>
    <row r="2" spans="2:19" s="9" customFormat="1" ht="15" customHeight="1" x14ac:dyDescent="0.35">
      <c r="B2" s="65" t="s">
        <v>15</v>
      </c>
      <c r="C2" s="65"/>
      <c r="D2" s="65"/>
      <c r="E2" s="65"/>
    </row>
    <row r="3" spans="2:19" s="9" customFormat="1" ht="15" customHeight="1" x14ac:dyDescent="0.35">
      <c r="B3" s="3"/>
      <c r="L3" s="66"/>
      <c r="M3" s="66"/>
      <c r="N3" s="66"/>
      <c r="O3" s="66"/>
      <c r="P3" s="66"/>
      <c r="Q3" s="66"/>
      <c r="R3" s="66"/>
      <c r="S3" s="66"/>
    </row>
    <row r="4" spans="2:19" x14ac:dyDescent="0.35">
      <c r="B4" s="4"/>
      <c r="C4" s="27">
        <v>2012</v>
      </c>
      <c r="D4" s="27">
        <v>2013</v>
      </c>
      <c r="E4" s="27">
        <v>2014</v>
      </c>
      <c r="F4" s="27">
        <v>2015</v>
      </c>
      <c r="G4" s="27">
        <v>2016</v>
      </c>
      <c r="H4" s="27">
        <v>2017</v>
      </c>
      <c r="I4" s="27">
        <v>2018</v>
      </c>
      <c r="J4" s="27">
        <v>2019</v>
      </c>
      <c r="K4" s="27">
        <v>2020</v>
      </c>
      <c r="L4" s="27">
        <v>2021</v>
      </c>
    </row>
    <row r="5" spans="2:19" ht="13.15" thickBot="1" x14ac:dyDescent="0.4">
      <c r="B5" s="28" t="s">
        <v>0</v>
      </c>
      <c r="C5" s="29">
        <v>77153</v>
      </c>
      <c r="D5" s="29">
        <v>76077</v>
      </c>
      <c r="E5" s="29">
        <v>77055</v>
      </c>
      <c r="F5" s="29">
        <v>79053</v>
      </c>
      <c r="G5" s="29">
        <v>80257</v>
      </c>
      <c r="H5" s="29">
        <v>82099</v>
      </c>
      <c r="I5" s="29">
        <v>85013</v>
      </c>
      <c r="J5" s="29">
        <v>85170</v>
      </c>
      <c r="K5" s="29">
        <v>88342</v>
      </c>
      <c r="L5" s="29">
        <v>91323</v>
      </c>
    </row>
    <row r="6" spans="2:19" ht="13.15" thickTop="1" x14ac:dyDescent="0.35">
      <c r="B6" s="30" t="s">
        <v>3</v>
      </c>
      <c r="C6" s="31">
        <v>75588</v>
      </c>
      <c r="D6" s="31">
        <v>74513</v>
      </c>
      <c r="E6" s="31">
        <v>75472</v>
      </c>
      <c r="F6" s="31">
        <v>77405</v>
      </c>
      <c r="G6" s="31">
        <v>78570</v>
      </c>
      <c r="H6" s="31">
        <v>80322</v>
      </c>
      <c r="I6" s="31">
        <v>83249</v>
      </c>
      <c r="J6" s="31">
        <v>83433</v>
      </c>
      <c r="K6" s="31">
        <v>86684</v>
      </c>
      <c r="L6" s="31">
        <v>89563</v>
      </c>
    </row>
    <row r="7" spans="2:19" x14ac:dyDescent="0.35">
      <c r="B7" s="30" t="s">
        <v>8</v>
      </c>
      <c r="C7" s="31">
        <v>769</v>
      </c>
      <c r="D7" s="31">
        <v>776</v>
      </c>
      <c r="E7" s="31">
        <v>787</v>
      </c>
      <c r="F7" s="31">
        <v>866</v>
      </c>
      <c r="G7" s="31">
        <v>889</v>
      </c>
      <c r="H7" s="31">
        <v>920</v>
      </c>
      <c r="I7" s="31">
        <v>886</v>
      </c>
      <c r="J7" s="31">
        <v>884</v>
      </c>
      <c r="K7" s="31">
        <v>868</v>
      </c>
      <c r="L7" s="31">
        <v>898</v>
      </c>
    </row>
    <row r="8" spans="2:19" x14ac:dyDescent="0.35">
      <c r="B8" s="30" t="s">
        <v>7</v>
      </c>
      <c r="C8" s="31">
        <v>796</v>
      </c>
      <c r="D8" s="31">
        <v>788</v>
      </c>
      <c r="E8" s="31">
        <v>796</v>
      </c>
      <c r="F8" s="31">
        <v>782</v>
      </c>
      <c r="G8" s="31">
        <v>798</v>
      </c>
      <c r="H8" s="31">
        <v>857</v>
      </c>
      <c r="I8" s="31">
        <v>878</v>
      </c>
      <c r="J8" s="31">
        <v>853</v>
      </c>
      <c r="K8" s="31">
        <v>790</v>
      </c>
      <c r="L8" s="31">
        <v>862</v>
      </c>
    </row>
    <row r="9" spans="2:19" ht="13.15" thickBot="1" x14ac:dyDescent="0.4">
      <c r="B9" s="28" t="s">
        <v>1</v>
      </c>
      <c r="C9" s="29">
        <v>5954</v>
      </c>
      <c r="D9" s="29">
        <v>6017</v>
      </c>
      <c r="E9" s="29">
        <v>6379</v>
      </c>
      <c r="F9" s="29">
        <v>6793</v>
      </c>
      <c r="G9" s="29">
        <v>7274</v>
      </c>
      <c r="H9" s="29">
        <v>7300</v>
      </c>
      <c r="I9" s="29">
        <v>7393</v>
      </c>
      <c r="J9" s="29">
        <v>7413</v>
      </c>
      <c r="K9" s="29">
        <v>7489</v>
      </c>
      <c r="L9" s="29">
        <v>8395</v>
      </c>
    </row>
    <row r="10" spans="2:19" ht="13.15" thickTop="1" x14ac:dyDescent="0.35">
      <c r="B10" s="30" t="s">
        <v>3</v>
      </c>
      <c r="C10" s="31">
        <v>5515</v>
      </c>
      <c r="D10" s="31">
        <v>5576</v>
      </c>
      <c r="E10" s="31">
        <v>5935</v>
      </c>
      <c r="F10" s="31">
        <v>6392</v>
      </c>
      <c r="G10" s="31">
        <v>6940</v>
      </c>
      <c r="H10" s="31">
        <v>6931</v>
      </c>
      <c r="I10" s="31">
        <v>7001</v>
      </c>
      <c r="J10" s="31">
        <v>6994</v>
      </c>
      <c r="K10" s="31">
        <v>7098</v>
      </c>
      <c r="L10" s="31">
        <v>8005</v>
      </c>
    </row>
    <row r="11" spans="2:19" x14ac:dyDescent="0.35">
      <c r="B11" s="30" t="s">
        <v>8</v>
      </c>
      <c r="C11" s="31">
        <v>204</v>
      </c>
      <c r="D11" s="31">
        <v>195</v>
      </c>
      <c r="E11" s="31">
        <v>188</v>
      </c>
      <c r="F11" s="31">
        <v>141</v>
      </c>
      <c r="G11" s="31">
        <v>101</v>
      </c>
      <c r="H11" s="31">
        <v>116</v>
      </c>
      <c r="I11" s="31">
        <v>119</v>
      </c>
      <c r="J11" s="31">
        <v>145</v>
      </c>
      <c r="K11" s="31">
        <v>108</v>
      </c>
      <c r="L11" s="31">
        <v>124</v>
      </c>
    </row>
    <row r="12" spans="2:19" x14ac:dyDescent="0.35">
      <c r="B12" s="30" t="s">
        <v>7</v>
      </c>
      <c r="C12" s="31">
        <v>235</v>
      </c>
      <c r="D12" s="31">
        <v>246</v>
      </c>
      <c r="E12" s="31">
        <v>256</v>
      </c>
      <c r="F12" s="31">
        <v>260</v>
      </c>
      <c r="G12" s="31">
        <v>233</v>
      </c>
      <c r="H12" s="31">
        <v>253</v>
      </c>
      <c r="I12" s="31">
        <v>273</v>
      </c>
      <c r="J12" s="31">
        <v>274</v>
      </c>
      <c r="K12" s="31">
        <v>283</v>
      </c>
      <c r="L12" s="31">
        <v>266</v>
      </c>
    </row>
    <row r="13" spans="2:19" ht="13.15" thickBot="1" x14ac:dyDescent="0.4">
      <c r="B13" s="28" t="s">
        <v>4</v>
      </c>
      <c r="C13" s="29">
        <v>83107</v>
      </c>
      <c r="D13" s="29">
        <v>82094</v>
      </c>
      <c r="E13" s="29">
        <v>83434</v>
      </c>
      <c r="F13" s="29">
        <v>85846</v>
      </c>
      <c r="G13" s="29">
        <v>87531</v>
      </c>
      <c r="H13" s="29">
        <v>89399</v>
      </c>
      <c r="I13" s="29">
        <v>92406</v>
      </c>
      <c r="J13" s="29">
        <v>92583</v>
      </c>
      <c r="K13" s="29">
        <v>95831</v>
      </c>
      <c r="L13" s="29">
        <v>99718</v>
      </c>
    </row>
    <row r="14" spans="2:19" s="9" customFormat="1" ht="15" customHeight="1" thickTop="1" x14ac:dyDescent="0.35">
      <c r="B14" s="10"/>
    </row>
    <row r="17" spans="2:2" x14ac:dyDescent="0.35">
      <c r="B17" s="41"/>
    </row>
  </sheetData>
  <mergeCells count="2">
    <mergeCell ref="B2:E2"/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2" fitToHeight="0" orientation="landscape" horizontalDpi="4294967295" vertic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0"/>
  <sheetViews>
    <sheetView showGridLines="0" view="pageLayout" topLeftCell="A4" zoomScaleNormal="50" workbookViewId="0">
      <selection activeCell="O5" sqref="O5"/>
    </sheetView>
  </sheetViews>
  <sheetFormatPr baseColWidth="10" defaultColWidth="9.1328125" defaultRowHeight="12.75" x14ac:dyDescent="0.35"/>
  <cols>
    <col min="1" max="1" width="4.73046875" style="8" customWidth="1"/>
    <col min="2" max="2" width="25.73046875" style="8" customWidth="1"/>
    <col min="3" max="11" width="8.1328125" style="8" bestFit="1" customWidth="1"/>
    <col min="12" max="22" width="9.1328125" style="8"/>
    <col min="23" max="23" width="15.73046875" style="8" customWidth="1"/>
    <col min="24" max="24" width="9" style="8" bestFit="1" customWidth="1"/>
    <col min="25" max="29" width="9.1328125" style="8"/>
    <col min="30" max="31" width="10" style="8" bestFit="1" customWidth="1"/>
    <col min="32" max="16384" width="9.1328125" style="8"/>
  </cols>
  <sheetData>
    <row r="1" spans="2:29" s="9" customFormat="1" ht="15" customHeight="1" x14ac:dyDescent="0.35"/>
    <row r="2" spans="2:29" s="9" customFormat="1" ht="15" customHeight="1" x14ac:dyDescent="0.45">
      <c r="B2" s="44" t="s">
        <v>16</v>
      </c>
      <c r="C2" s="44"/>
      <c r="D2" s="44"/>
      <c r="E2" s="44"/>
      <c r="X2" s="43"/>
      <c r="Y2" s="43"/>
      <c r="Z2" s="43"/>
      <c r="AA2" s="43"/>
      <c r="AB2" s="43"/>
      <c r="AC2" s="43"/>
    </row>
    <row r="3" spans="2:29" s="9" customFormat="1" ht="15" customHeight="1" x14ac:dyDescent="0.45">
      <c r="B3" s="3"/>
      <c r="O3" s="43"/>
    </row>
    <row r="4" spans="2:29" ht="14.25" x14ac:dyDescent="0.45">
      <c r="B4" s="16"/>
      <c r="C4" s="27">
        <v>2012</v>
      </c>
      <c r="D4" s="27">
        <v>2013</v>
      </c>
      <c r="E4" s="27">
        <v>2014</v>
      </c>
      <c r="F4" s="27">
        <v>2015</v>
      </c>
      <c r="G4" s="27">
        <v>2016</v>
      </c>
      <c r="H4" s="27">
        <v>2017</v>
      </c>
      <c r="I4" s="27">
        <v>2018</v>
      </c>
      <c r="J4" s="27">
        <v>2019</v>
      </c>
      <c r="K4" s="27">
        <v>2020</v>
      </c>
      <c r="L4" s="27">
        <v>2021</v>
      </c>
      <c r="O4" s="43"/>
    </row>
    <row r="5" spans="2:29" ht="13.15" thickBot="1" x14ac:dyDescent="0.4">
      <c r="B5" s="18" t="s">
        <v>0</v>
      </c>
      <c r="C5" s="32">
        <v>1.6713123661214999</v>
      </c>
      <c r="D5" s="32">
        <v>1.63283978046453</v>
      </c>
      <c r="E5" s="32">
        <v>1.6587815611688701</v>
      </c>
      <c r="F5" s="32">
        <v>1.7028828054826699</v>
      </c>
      <c r="G5" s="32">
        <v>1.72780187292027</v>
      </c>
      <c r="H5" s="32">
        <v>1.7642778340352601</v>
      </c>
      <c r="I5" s="32">
        <v>1.81911843337682</v>
      </c>
      <c r="J5" s="32">
        <v>1.8081174090435399</v>
      </c>
      <c r="K5" s="32">
        <v>1.86565986107632</v>
      </c>
      <c r="L5" s="32">
        <v>1.92962729158956</v>
      </c>
    </row>
    <row r="6" spans="2:29" ht="13.5" thickTop="1" x14ac:dyDescent="0.35">
      <c r="B6" s="20" t="s">
        <v>3</v>
      </c>
      <c r="C6" s="33">
        <v>1.6374108476714</v>
      </c>
      <c r="D6" s="33">
        <v>1.59927166636111</v>
      </c>
      <c r="E6" s="33">
        <v>1.62470393854438</v>
      </c>
      <c r="F6" s="33">
        <v>1.66738319302729</v>
      </c>
      <c r="G6" s="33">
        <v>1.6914835236221799</v>
      </c>
      <c r="H6" s="33">
        <v>1.72609074635964</v>
      </c>
      <c r="I6" s="33">
        <v>1.7813721484971401</v>
      </c>
      <c r="J6" s="33">
        <v>1.7712417493099699</v>
      </c>
      <c r="K6" s="33">
        <v>1.83064521289466</v>
      </c>
      <c r="L6" s="33">
        <v>1.89243902540035</v>
      </c>
    </row>
    <row r="7" spans="2:29" ht="13.15" x14ac:dyDescent="0.35">
      <c r="B7" s="20" t="s">
        <v>8</v>
      </c>
      <c r="C7" s="33">
        <v>1.6658318011579999E-2</v>
      </c>
      <c r="D7" s="33">
        <v>1.6655279120371201E-2</v>
      </c>
      <c r="E7" s="33">
        <v>1.6941938727401198E-2</v>
      </c>
      <c r="F7" s="33">
        <v>1.8654529360656699E-2</v>
      </c>
      <c r="G7" s="33">
        <v>1.91387151902777E-2</v>
      </c>
      <c r="H7" s="33">
        <v>1.9770467451643101E-2</v>
      </c>
      <c r="I7" s="33">
        <v>1.8958734922563201E-2</v>
      </c>
      <c r="J7" s="33">
        <v>1.87668872794939E-2</v>
      </c>
      <c r="K7" s="33">
        <v>1.8330949711510301E-2</v>
      </c>
      <c r="L7" s="33">
        <v>1.89744676351787E-2</v>
      </c>
    </row>
    <row r="8" spans="2:29" ht="13.15" x14ac:dyDescent="0.35">
      <c r="B8" s="20" t="s">
        <v>7</v>
      </c>
      <c r="C8" s="33">
        <v>1.54796264701092E-2</v>
      </c>
      <c r="D8" s="33">
        <v>1.7243200438514499E-2</v>
      </c>
      <c r="E8" s="33">
        <v>1.69128349830573E-2</v>
      </c>
      <c r="F8" s="33">
        <v>1.7135683897092E-2</v>
      </c>
      <c r="G8" s="33">
        <v>1.6845083094727001E-2</v>
      </c>
      <c r="H8" s="33">
        <v>1.71796341078083E-2</v>
      </c>
      <c r="I8" s="33">
        <v>1.84166202239762E-2</v>
      </c>
      <c r="J8" s="33">
        <v>1.8787549957122399E-2</v>
      </c>
      <c r="K8" s="33">
        <v>1.8023854412093102E-2</v>
      </c>
      <c r="L8" s="33">
        <v>1.6683698470153399E-2</v>
      </c>
    </row>
    <row r="9" spans="2:29" ht="13.15" thickBot="1" x14ac:dyDescent="0.4">
      <c r="B9" s="18" t="s">
        <v>1</v>
      </c>
      <c r="C9" s="32">
        <v>0.12897740629512</v>
      </c>
      <c r="D9" s="32">
        <v>0.12914280214854801</v>
      </c>
      <c r="E9" s="32">
        <v>0.13732227082858001</v>
      </c>
      <c r="F9" s="32">
        <v>0.14632819624358101</v>
      </c>
      <c r="G9" s="32">
        <v>0.15659731641628799</v>
      </c>
      <c r="H9" s="32">
        <v>0.15687436130108101</v>
      </c>
      <c r="I9" s="32">
        <v>0.15819630618793401</v>
      </c>
      <c r="J9" s="32">
        <v>0.15737436131548399</v>
      </c>
      <c r="K9" s="32">
        <v>0.158157237775923</v>
      </c>
      <c r="L9" s="32">
        <v>0.177383803783213</v>
      </c>
    </row>
    <row r="10" spans="2:29" ht="13.5" thickTop="1" x14ac:dyDescent="0.35">
      <c r="B10" s="20" t="s">
        <v>3</v>
      </c>
      <c r="C10" s="33">
        <v>0.11946765127940601</v>
      </c>
      <c r="D10" s="33">
        <v>0.11967762419483199</v>
      </c>
      <c r="E10" s="33">
        <v>0.127764175790503</v>
      </c>
      <c r="F10" s="33">
        <v>0.13769024442646399</v>
      </c>
      <c r="G10" s="33">
        <v>0.149406842992719</v>
      </c>
      <c r="H10" s="33">
        <v>0.14894468468188901</v>
      </c>
      <c r="I10" s="33">
        <v>0.14980824288133701</v>
      </c>
      <c r="J10" s="33">
        <v>0.148479196417172</v>
      </c>
      <c r="K10" s="33">
        <v>0.14989986296348001</v>
      </c>
      <c r="L10" s="33">
        <v>0.16914322207082999</v>
      </c>
    </row>
    <row r="11" spans="2:29" ht="13.15" x14ac:dyDescent="0.35">
      <c r="B11" s="20" t="s">
        <v>8</v>
      </c>
      <c r="C11" s="33">
        <v>4.4191116701720601E-3</v>
      </c>
      <c r="D11" s="33">
        <v>4.1852827686499703E-3</v>
      </c>
      <c r="E11" s="33">
        <v>4.0471213224287502E-3</v>
      </c>
      <c r="F11" s="33">
        <v>3.0372848035249401E-3</v>
      </c>
      <c r="G11" s="33">
        <v>2.1743647179055599E-3</v>
      </c>
      <c r="H11" s="33">
        <v>2.4927980699897801E-3</v>
      </c>
      <c r="I11" s="33">
        <v>2.5463763609311699E-3</v>
      </c>
      <c r="J11" s="33">
        <v>3.0782790220889198E-3</v>
      </c>
      <c r="K11" s="33">
        <v>2.2808094111095799E-3</v>
      </c>
      <c r="L11" s="33">
        <v>2.62008239060374E-3</v>
      </c>
    </row>
    <row r="12" spans="2:29" ht="13.15" x14ac:dyDescent="0.35">
      <c r="B12" s="20" t="s">
        <v>7</v>
      </c>
      <c r="C12" s="33">
        <v>5.0906433455413496E-3</v>
      </c>
      <c r="D12" s="33">
        <v>5.2798951850661201E-3</v>
      </c>
      <c r="E12" s="33">
        <v>5.5109737156476598E-3</v>
      </c>
      <c r="F12" s="33">
        <v>5.6006670135920903E-3</v>
      </c>
      <c r="G12" s="33">
        <v>5.0161087056633299E-3</v>
      </c>
      <c r="H12" s="33">
        <v>5.4368785492018403E-3</v>
      </c>
      <c r="I12" s="33">
        <v>5.8416869456656296E-3</v>
      </c>
      <c r="J12" s="33">
        <v>5.8168858762232102E-3</v>
      </c>
      <c r="K12" s="33">
        <v>5.9765654013334401E-3</v>
      </c>
      <c r="L12" s="33">
        <v>5.6204993217790003E-3</v>
      </c>
    </row>
    <row r="13" spans="2:29" ht="13.15" thickBot="1" x14ac:dyDescent="0.4">
      <c r="B13" s="18" t="s">
        <v>4</v>
      </c>
      <c r="C13" s="32">
        <v>1.80028977241662</v>
      </c>
      <c r="D13" s="32">
        <v>1.7619825826130799</v>
      </c>
      <c r="E13" s="32">
        <v>1.7961038319974501</v>
      </c>
      <c r="F13" s="32">
        <v>1.84921100172625</v>
      </c>
      <c r="G13" s="32">
        <v>1.8843991893365499</v>
      </c>
      <c r="H13" s="32">
        <v>1.92115219533634</v>
      </c>
      <c r="I13" s="32">
        <v>1.9773147395647599</v>
      </c>
      <c r="J13" s="32">
        <v>1.96549177035903</v>
      </c>
      <c r="K13" s="32">
        <v>2.0238170988522399</v>
      </c>
      <c r="L13" s="32">
        <v>2.1070110953727701</v>
      </c>
    </row>
    <row r="14" spans="2:29" ht="13.15" thickTop="1" x14ac:dyDescent="0.35"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</row>
    <row r="16" spans="2:29" ht="14.25" x14ac:dyDescent="0.45">
      <c r="O16" s="43"/>
    </row>
    <row r="17" spans="15:29" ht="14.25" x14ac:dyDescent="0.45">
      <c r="O17" s="43"/>
    </row>
    <row r="18" spans="15:29" ht="14.25" x14ac:dyDescent="0.45">
      <c r="O18" s="43"/>
    </row>
    <row r="19" spans="15:29" ht="14.25" x14ac:dyDescent="0.45">
      <c r="X19" s="43"/>
    </row>
    <row r="20" spans="15:29" ht="14.25" x14ac:dyDescent="0.45">
      <c r="X20" s="43"/>
    </row>
    <row r="21" spans="15:29" x14ac:dyDescent="0.35">
      <c r="X21" s="67"/>
      <c r="Y21" s="67"/>
      <c r="Z21" s="68"/>
      <c r="AA21" s="68"/>
      <c r="AB21" s="68"/>
      <c r="AC21" s="68"/>
    </row>
    <row r="30" spans="15:29" ht="14.25" x14ac:dyDescent="0.45">
      <c r="W30" s="43"/>
    </row>
  </sheetData>
  <mergeCells count="3">
    <mergeCell ref="X21:Y21"/>
    <mergeCell ref="Z21:AA21"/>
    <mergeCell ref="AB21:AC21"/>
  </mergeCells>
  <printOptions horizontalCentered="1"/>
  <pageMargins left="0.5189583333333333" right="0.78740157480314965" top="0.34270833333333334" bottom="0.98425196850393704" header="0.51181102362204722" footer="0.51181102362204722"/>
  <pageSetup paperSize="9" scale="48" fitToHeight="0" orientation="landscape" horizontalDpi="4294967295" vertic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view="pageLayout" topLeftCell="A7" zoomScaleNormal="120" workbookViewId="0">
      <selection activeCell="D20" sqref="D20"/>
    </sheetView>
  </sheetViews>
  <sheetFormatPr baseColWidth="10" defaultColWidth="9.1328125" defaultRowHeight="12.75" x14ac:dyDescent="0.35"/>
  <cols>
    <col min="1" max="1" width="4.73046875" style="8" customWidth="1"/>
    <col min="2" max="2" width="23" style="8" bestFit="1" customWidth="1"/>
    <col min="3" max="11" width="8" style="8" bestFit="1" customWidth="1"/>
    <col min="12" max="23" width="9.1328125" style="8"/>
    <col min="24" max="24" width="41.86328125" style="8" customWidth="1"/>
    <col min="25" max="26" width="10" style="8" bestFit="1" customWidth="1"/>
    <col min="27" max="28" width="9.265625" style="8" bestFit="1" customWidth="1"/>
    <col min="29" max="30" width="10" style="8" bestFit="1" customWidth="1"/>
    <col min="31" max="16384" width="9.1328125" style="8"/>
  </cols>
  <sheetData>
    <row r="1" spans="2:12" s="9" customFormat="1" ht="15" customHeight="1" x14ac:dyDescent="0.35"/>
    <row r="2" spans="2:12" s="9" customFormat="1" ht="15" customHeight="1" x14ac:dyDescent="0.35">
      <c r="B2" s="65" t="s">
        <v>17</v>
      </c>
      <c r="C2" s="65"/>
      <c r="D2" s="65"/>
      <c r="E2" s="65"/>
      <c r="F2" s="65"/>
      <c r="G2" s="65"/>
      <c r="H2" s="65"/>
      <c r="I2" s="65"/>
      <c r="J2" s="65"/>
      <c r="K2" s="65"/>
    </row>
    <row r="3" spans="2:12" s="9" customFormat="1" ht="15" customHeight="1" x14ac:dyDescent="0.35">
      <c r="B3" s="3"/>
    </row>
    <row r="4" spans="2:12" ht="13.5" x14ac:dyDescent="0.35">
      <c r="B4" s="46"/>
      <c r="C4" s="47">
        <v>2012</v>
      </c>
      <c r="D4" s="47">
        <v>2013</v>
      </c>
      <c r="E4" s="47">
        <v>2014</v>
      </c>
      <c r="F4" s="47">
        <v>2015</v>
      </c>
      <c r="G4" s="47">
        <v>2016</v>
      </c>
      <c r="H4" s="47">
        <v>2017</v>
      </c>
      <c r="I4" s="47">
        <v>2018</v>
      </c>
      <c r="J4" s="47">
        <v>2019</v>
      </c>
      <c r="K4" s="47">
        <v>2020</v>
      </c>
      <c r="L4" s="47">
        <v>2021</v>
      </c>
    </row>
    <row r="5" spans="2:12" ht="13.9" thickBot="1" x14ac:dyDescent="0.4">
      <c r="B5" s="48" t="s">
        <v>0</v>
      </c>
      <c r="C5" s="50">
        <v>69.540411187323699</v>
      </c>
      <c r="D5" s="50">
        <v>69.7826086956522</v>
      </c>
      <c r="E5" s="50">
        <v>70.700444085587407</v>
      </c>
      <c r="F5" s="50">
        <v>71.768497503404504</v>
      </c>
      <c r="G5" s="50">
        <v>72.761806329951696</v>
      </c>
      <c r="H5" s="50">
        <v>73.858596399686903</v>
      </c>
      <c r="I5" s="50">
        <v>75.659920613730606</v>
      </c>
      <c r="J5" s="50">
        <v>76.145944157852895</v>
      </c>
      <c r="K5" s="50">
        <v>77.724793243005493</v>
      </c>
      <c r="L5" s="50">
        <v>79.971102062261906</v>
      </c>
    </row>
    <row r="6" spans="2:12" ht="13.9" thickTop="1" x14ac:dyDescent="0.35">
      <c r="B6" s="49" t="s">
        <v>3</v>
      </c>
      <c r="C6" s="51">
        <v>81.574772558034098</v>
      </c>
      <c r="D6" s="51">
        <v>81.989634797152306</v>
      </c>
      <c r="E6" s="51">
        <v>82.977296465284994</v>
      </c>
      <c r="F6" s="51">
        <v>84.117583134101295</v>
      </c>
      <c r="G6" s="51">
        <v>86.087128018582604</v>
      </c>
      <c r="H6" s="51">
        <v>87.124696286011797</v>
      </c>
      <c r="I6" s="51">
        <v>88.930788048413106</v>
      </c>
      <c r="J6" s="51">
        <v>89.1473448017951</v>
      </c>
      <c r="K6" s="51">
        <v>90.050071679374994</v>
      </c>
      <c r="L6" s="51">
        <v>91.652681129758506</v>
      </c>
    </row>
    <row r="7" spans="2:12" ht="13.5" x14ac:dyDescent="0.35">
      <c r="B7" s="49" t="s">
        <v>8</v>
      </c>
      <c r="C7" s="51">
        <v>7.5703878716282702</v>
      </c>
      <c r="D7" s="51">
        <v>7.6938330358913296</v>
      </c>
      <c r="E7" s="51">
        <v>7.7690029615004903</v>
      </c>
      <c r="F7" s="51">
        <v>8.2170983964323003</v>
      </c>
      <c r="G7" s="51">
        <v>7.7682628451590396</v>
      </c>
      <c r="H7" s="51">
        <v>8.1387119603680098</v>
      </c>
      <c r="I7" s="51">
        <v>7.9920620602561803</v>
      </c>
      <c r="J7" s="51">
        <v>8.2678638234193809</v>
      </c>
      <c r="K7" s="51">
        <v>8.2990725690792608</v>
      </c>
      <c r="L7" s="51">
        <v>9.1028890015205306</v>
      </c>
    </row>
    <row r="8" spans="2:12" ht="13.5" x14ac:dyDescent="0.35">
      <c r="B8" s="49" t="s">
        <v>7</v>
      </c>
      <c r="C8" s="51">
        <v>9.7933070866141705</v>
      </c>
      <c r="D8" s="51">
        <v>9.7851732273686807</v>
      </c>
      <c r="E8" s="51">
        <v>10.072124509679901</v>
      </c>
      <c r="F8" s="51">
        <v>10.3016730338559</v>
      </c>
      <c r="G8" s="51">
        <v>10.515219396494899</v>
      </c>
      <c r="H8" s="51">
        <v>11.1865291737371</v>
      </c>
      <c r="I8" s="51">
        <v>11.4546640574038</v>
      </c>
      <c r="J8" s="51">
        <v>11.269652530056799</v>
      </c>
      <c r="K8" s="51">
        <v>11.3849257818129</v>
      </c>
      <c r="L8" s="51">
        <v>13.040847201210299</v>
      </c>
    </row>
    <row r="9" spans="2:12" ht="13.9" thickBot="1" x14ac:dyDescent="0.4">
      <c r="B9" s="48" t="s">
        <v>1</v>
      </c>
      <c r="C9" s="50">
        <v>20.739863452696099</v>
      </c>
      <c r="D9" s="50">
        <v>20.987826572255699</v>
      </c>
      <c r="E9" s="50">
        <v>22.428099289782701</v>
      </c>
      <c r="F9" s="50">
        <v>24.458126305177501</v>
      </c>
      <c r="G9" s="50">
        <v>26.809671236915801</v>
      </c>
      <c r="H9" s="50">
        <v>27.054071081792198</v>
      </c>
      <c r="I9" s="50">
        <v>27.6901756620098</v>
      </c>
      <c r="J9" s="50">
        <v>27.871564462157401</v>
      </c>
      <c r="K9" s="50">
        <v>28.456890983014802</v>
      </c>
      <c r="L9" s="50">
        <v>32.039538966491101</v>
      </c>
    </row>
    <row r="10" spans="2:12" ht="13.9" thickTop="1" x14ac:dyDescent="0.35">
      <c r="B10" s="49" t="s">
        <v>3</v>
      </c>
      <c r="C10" s="51">
        <v>27.1688260505444</v>
      </c>
      <c r="D10" s="51">
        <v>27.286518228529498</v>
      </c>
      <c r="E10" s="51">
        <v>29.1445688469849</v>
      </c>
      <c r="F10" s="51">
        <v>31.465984050408601</v>
      </c>
      <c r="G10" s="51">
        <v>33.8983050847458</v>
      </c>
      <c r="H10" s="51">
        <v>34.040567752075098</v>
      </c>
      <c r="I10" s="51">
        <v>35.239341621784902</v>
      </c>
      <c r="J10" s="51">
        <v>36.120435882869401</v>
      </c>
      <c r="K10" s="51">
        <v>37.150633308908198</v>
      </c>
      <c r="L10" s="51">
        <v>41.926360446236799</v>
      </c>
    </row>
    <row r="11" spans="2:12" ht="13.5" x14ac:dyDescent="0.35">
      <c r="B11" s="49" t="s">
        <v>8</v>
      </c>
      <c r="C11" s="51">
        <v>6.0913705583756403</v>
      </c>
      <c r="D11" s="51">
        <v>6.2700964630225098</v>
      </c>
      <c r="E11" s="51">
        <v>6.1659560511643203</v>
      </c>
      <c r="F11" s="51">
        <v>5.7551020408163298</v>
      </c>
      <c r="G11" s="51">
        <v>6.5035415325177102</v>
      </c>
      <c r="H11" s="51">
        <v>7.7956989247311803</v>
      </c>
      <c r="I11" s="51">
        <v>7.6135636596289196</v>
      </c>
      <c r="J11" s="51">
        <v>8.4106728538283093</v>
      </c>
      <c r="K11" s="51">
        <v>7.0221066319896002</v>
      </c>
      <c r="L11" s="51">
        <v>7.75</v>
      </c>
    </row>
    <row r="12" spans="2:12" ht="13.5" x14ac:dyDescent="0.35">
      <c r="B12" s="49" t="s">
        <v>7</v>
      </c>
      <c r="C12" s="51">
        <v>4.6442687747035603</v>
      </c>
      <c r="D12" s="51">
        <v>4.8009367681498798</v>
      </c>
      <c r="E12" s="51">
        <v>5.0904752435871901</v>
      </c>
      <c r="F12" s="51">
        <v>5.1896207584830298</v>
      </c>
      <c r="G12" s="51">
        <v>4.5632589110849997</v>
      </c>
      <c r="H12" s="51">
        <v>4.9279314374756504</v>
      </c>
      <c r="I12" s="51">
        <v>5.1812488138166604</v>
      </c>
      <c r="J12" s="51">
        <v>4.9727767695099798</v>
      </c>
      <c r="K12" s="51">
        <v>4.9885422175215899</v>
      </c>
      <c r="L12" s="51">
        <v>4.8284625158830998</v>
      </c>
    </row>
    <row r="13" spans="2:12" ht="13.9" thickBot="1" x14ac:dyDescent="0.4">
      <c r="B13" s="48" t="s">
        <v>27</v>
      </c>
      <c r="C13" s="50">
        <v>59.508789517024098</v>
      </c>
      <c r="D13" s="50">
        <v>59.622773061028802</v>
      </c>
      <c r="E13" s="50">
        <v>60.710179727861501</v>
      </c>
      <c r="F13" s="50">
        <v>62.2415243177402</v>
      </c>
      <c r="G13" s="50">
        <v>63.689943463360301</v>
      </c>
      <c r="H13" s="50">
        <v>64.716229911683797</v>
      </c>
      <c r="I13" s="50">
        <v>66.449975190743601</v>
      </c>
      <c r="J13" s="50">
        <v>66.872038599329699</v>
      </c>
      <c r="K13" s="50">
        <v>68.461961607978495</v>
      </c>
      <c r="L13" s="50">
        <v>71.025734168108997</v>
      </c>
    </row>
    <row r="14" spans="2:12" ht="13.15" thickTop="1" x14ac:dyDescent="0.35"/>
    <row r="15" spans="2:12" s="9" customFormat="1" ht="37.35" customHeight="1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</row>
    <row r="17" spans="1:1" ht="15" x14ac:dyDescent="0.35">
      <c r="A17" s="5"/>
    </row>
  </sheetData>
  <mergeCells count="1">
    <mergeCell ref="B2:K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6"/>
  <sheetViews>
    <sheetView showGridLines="0" view="pageLayout" zoomScale="120" zoomScaleNormal="100" zoomScalePageLayoutView="120" workbookViewId="0"/>
  </sheetViews>
  <sheetFormatPr baseColWidth="10" defaultColWidth="9.1328125" defaultRowHeight="12.75" x14ac:dyDescent="0.35"/>
  <cols>
    <col min="1" max="1" width="4.73046875" style="8" customWidth="1"/>
    <col min="2" max="2" width="21.86328125" style="8" bestFit="1" customWidth="1"/>
    <col min="3" max="11" width="8.1328125" style="8" bestFit="1" customWidth="1"/>
    <col min="12" max="16384" width="9.1328125" style="8"/>
  </cols>
  <sheetData>
    <row r="1" spans="2:13" s="9" customFormat="1" ht="15" customHeight="1" x14ac:dyDescent="0.35"/>
    <row r="2" spans="2:13" s="9" customFormat="1" ht="15" customHeight="1" x14ac:dyDescent="0.35">
      <c r="B2" s="69" t="s">
        <v>26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2:13" s="9" customFormat="1" ht="15" customHeight="1" x14ac:dyDescent="0.35">
      <c r="B3" s="3"/>
    </row>
    <row r="4" spans="2:13" x14ac:dyDescent="0.35">
      <c r="B4" s="4"/>
      <c r="C4" s="27">
        <v>2012</v>
      </c>
      <c r="D4" s="27">
        <v>2013</v>
      </c>
      <c r="E4" s="27">
        <v>2014</v>
      </c>
      <c r="F4" s="27">
        <v>2015</v>
      </c>
      <c r="G4" s="27">
        <v>2016</v>
      </c>
      <c r="H4" s="27">
        <v>2017</v>
      </c>
      <c r="I4" s="27">
        <v>2018</v>
      </c>
      <c r="J4" s="27">
        <v>2019</v>
      </c>
      <c r="K4" s="27">
        <v>2020</v>
      </c>
      <c r="L4" s="27">
        <v>2021</v>
      </c>
    </row>
    <row r="5" spans="2:13" ht="13.15" thickBot="1" x14ac:dyDescent="0.4">
      <c r="B5" s="28" t="s">
        <v>0</v>
      </c>
      <c r="C5" s="29">
        <v>21102</v>
      </c>
      <c r="D5" s="29">
        <v>21484</v>
      </c>
      <c r="E5" s="29">
        <v>21079</v>
      </c>
      <c r="F5" s="29">
        <v>20629</v>
      </c>
      <c r="G5" s="29">
        <v>20388</v>
      </c>
      <c r="H5" s="29">
        <v>21553</v>
      </c>
      <c r="I5" s="29">
        <v>20983</v>
      </c>
      <c r="J5" s="29">
        <v>21504</v>
      </c>
      <c r="K5" s="29">
        <v>22264</v>
      </c>
      <c r="L5" s="29">
        <v>24201</v>
      </c>
      <c r="M5" s="42"/>
    </row>
    <row r="6" spans="2:13" ht="13.15" thickTop="1" x14ac:dyDescent="0.35">
      <c r="B6" s="30" t="s">
        <v>3</v>
      </c>
      <c r="C6" s="31">
        <v>20915</v>
      </c>
      <c r="D6" s="31">
        <v>21283</v>
      </c>
      <c r="E6" s="31">
        <v>20905</v>
      </c>
      <c r="F6" s="31">
        <v>20455</v>
      </c>
      <c r="G6" s="31">
        <v>20193</v>
      </c>
      <c r="H6" s="31">
        <v>21355</v>
      </c>
      <c r="I6" s="31">
        <v>20812</v>
      </c>
      <c r="J6" s="31">
        <v>21327</v>
      </c>
      <c r="K6" s="31">
        <v>22084</v>
      </c>
      <c r="L6" s="31">
        <v>24000</v>
      </c>
      <c r="M6" s="42"/>
    </row>
    <row r="7" spans="2:13" x14ac:dyDescent="0.35">
      <c r="B7" s="30" t="s">
        <v>8</v>
      </c>
      <c r="C7" s="31">
        <v>59</v>
      </c>
      <c r="D7" s="31">
        <v>58</v>
      </c>
      <c r="E7" s="31">
        <v>48</v>
      </c>
      <c r="F7" s="31">
        <v>57</v>
      </c>
      <c r="G7" s="31">
        <v>68</v>
      </c>
      <c r="H7" s="31">
        <v>62</v>
      </c>
      <c r="I7" s="31">
        <v>40</v>
      </c>
      <c r="J7" s="31">
        <v>38</v>
      </c>
      <c r="K7" s="31">
        <v>45</v>
      </c>
      <c r="L7" s="31">
        <v>56</v>
      </c>
      <c r="M7" s="42"/>
    </row>
    <row r="8" spans="2:13" x14ac:dyDescent="0.35">
      <c r="B8" s="30" t="s">
        <v>7</v>
      </c>
      <c r="C8" s="31">
        <v>128</v>
      </c>
      <c r="D8" s="31">
        <v>143</v>
      </c>
      <c r="E8" s="31">
        <v>126</v>
      </c>
      <c r="F8" s="31">
        <v>117</v>
      </c>
      <c r="G8" s="31">
        <v>127</v>
      </c>
      <c r="H8" s="31">
        <v>136</v>
      </c>
      <c r="I8" s="31">
        <v>131</v>
      </c>
      <c r="J8" s="31">
        <v>139</v>
      </c>
      <c r="K8" s="31">
        <v>135</v>
      </c>
      <c r="L8" s="31">
        <v>145</v>
      </c>
      <c r="M8" s="42"/>
    </row>
    <row r="9" spans="2:13" ht="13.15" thickBot="1" x14ac:dyDescent="0.4">
      <c r="B9" s="28" t="s">
        <v>1</v>
      </c>
      <c r="C9" s="29">
        <v>243</v>
      </c>
      <c r="D9" s="29">
        <v>284</v>
      </c>
      <c r="E9" s="29">
        <v>308</v>
      </c>
      <c r="F9" s="29">
        <v>302</v>
      </c>
      <c r="G9" s="29">
        <v>280</v>
      </c>
      <c r="H9" s="29">
        <v>281</v>
      </c>
      <c r="I9" s="29">
        <v>245</v>
      </c>
      <c r="J9" s="29">
        <v>248</v>
      </c>
      <c r="K9" s="29">
        <v>240</v>
      </c>
      <c r="L9" s="29">
        <v>231</v>
      </c>
      <c r="M9" s="42"/>
    </row>
    <row r="10" spans="2:13" ht="13.15" thickTop="1" x14ac:dyDescent="0.35">
      <c r="B10" s="30" t="s">
        <v>3</v>
      </c>
      <c r="C10" s="31">
        <v>239</v>
      </c>
      <c r="D10" s="31">
        <v>265</v>
      </c>
      <c r="E10" s="31">
        <v>305</v>
      </c>
      <c r="F10" s="31">
        <v>300</v>
      </c>
      <c r="G10" s="31">
        <v>273</v>
      </c>
      <c r="H10" s="31">
        <v>276</v>
      </c>
      <c r="I10" s="31">
        <v>238</v>
      </c>
      <c r="J10" s="31">
        <v>246</v>
      </c>
      <c r="K10" s="31">
        <v>238</v>
      </c>
      <c r="L10" s="31">
        <v>229</v>
      </c>
      <c r="M10" s="42"/>
    </row>
    <row r="11" spans="2:13" x14ac:dyDescent="0.35">
      <c r="B11" s="30" t="s">
        <v>8</v>
      </c>
      <c r="C11" s="31">
        <v>0</v>
      </c>
      <c r="D11" s="31">
        <v>17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42"/>
    </row>
    <row r="12" spans="2:13" x14ac:dyDescent="0.35">
      <c r="B12" s="30" t="s">
        <v>7</v>
      </c>
      <c r="C12" s="31">
        <v>4</v>
      </c>
      <c r="D12" s="31">
        <v>2</v>
      </c>
      <c r="E12" s="31">
        <v>3</v>
      </c>
      <c r="F12" s="31">
        <v>2</v>
      </c>
      <c r="G12" s="31">
        <v>7</v>
      </c>
      <c r="H12" s="31">
        <v>5</v>
      </c>
      <c r="I12" s="31">
        <v>7</v>
      </c>
      <c r="J12" s="31">
        <v>2</v>
      </c>
      <c r="K12" s="31">
        <v>2</v>
      </c>
      <c r="L12" s="31">
        <v>2</v>
      </c>
      <c r="M12" s="42"/>
    </row>
    <row r="13" spans="2:13" ht="13.15" thickBot="1" x14ac:dyDescent="0.4">
      <c r="B13" s="28" t="s">
        <v>4</v>
      </c>
      <c r="C13" s="29">
        <v>21345</v>
      </c>
      <c r="D13" s="29">
        <v>21768</v>
      </c>
      <c r="E13" s="29">
        <v>21387</v>
      </c>
      <c r="F13" s="29">
        <v>20931</v>
      </c>
      <c r="G13" s="29">
        <v>20668</v>
      </c>
      <c r="H13" s="29">
        <v>21834</v>
      </c>
      <c r="I13" s="29">
        <v>21228</v>
      </c>
      <c r="J13" s="29">
        <v>21752</v>
      </c>
      <c r="K13" s="29">
        <v>22504</v>
      </c>
      <c r="L13" s="29">
        <v>24432</v>
      </c>
      <c r="M13" s="42"/>
    </row>
    <row r="14" spans="2:13" s="9" customFormat="1" ht="14.25" customHeight="1" thickTop="1" x14ac:dyDescent="0.35">
      <c r="B14" s="10"/>
    </row>
    <row r="16" spans="2:13" x14ac:dyDescent="0.35">
      <c r="B16" s="1"/>
    </row>
  </sheetData>
  <mergeCells count="1">
    <mergeCell ref="B2:M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5"/>
  <sheetViews>
    <sheetView showGridLines="0" view="pageLayout" topLeftCell="A7" zoomScaleNormal="50" workbookViewId="0">
      <selection activeCell="H21" sqref="H21"/>
    </sheetView>
  </sheetViews>
  <sheetFormatPr baseColWidth="10" defaultColWidth="9.1328125" defaultRowHeight="12.75" x14ac:dyDescent="0.35"/>
  <cols>
    <col min="1" max="1" width="4.73046875" style="8" customWidth="1"/>
    <col min="2" max="2" width="21.86328125" style="8" bestFit="1" customWidth="1"/>
    <col min="3" max="10" width="9.1328125" style="8" bestFit="1" customWidth="1"/>
    <col min="11" max="16384" width="9.1328125" style="8"/>
  </cols>
  <sheetData>
    <row r="1" spans="2:19" s="9" customFormat="1" ht="15" customHeight="1" x14ac:dyDescent="0.35"/>
    <row r="2" spans="2:19" s="9" customFormat="1" ht="15" customHeight="1" x14ac:dyDescent="0.35">
      <c r="B2" s="65" t="s">
        <v>18</v>
      </c>
      <c r="C2" s="65"/>
      <c r="D2" s="65"/>
      <c r="E2" s="65"/>
      <c r="F2" s="65"/>
      <c r="G2" s="65"/>
      <c r="H2" s="65"/>
    </row>
    <row r="3" spans="2:19" s="9" customFormat="1" ht="15" customHeight="1" x14ac:dyDescent="0.35">
      <c r="B3" s="3"/>
      <c r="K3" s="66"/>
      <c r="L3" s="66"/>
      <c r="M3" s="66"/>
      <c r="N3" s="66"/>
      <c r="O3" s="66"/>
      <c r="P3" s="66"/>
      <c r="Q3" s="66"/>
      <c r="R3" s="66"/>
      <c r="S3" s="66"/>
    </row>
    <row r="4" spans="2:19" x14ac:dyDescent="0.35">
      <c r="B4" s="4"/>
      <c r="C4" s="27">
        <v>2012</v>
      </c>
      <c r="D4" s="27">
        <v>2013</v>
      </c>
      <c r="E4" s="27">
        <v>2014</v>
      </c>
      <c r="F4" s="27">
        <v>2015</v>
      </c>
      <c r="G4" s="27">
        <v>2016</v>
      </c>
      <c r="H4" s="27">
        <v>2017</v>
      </c>
      <c r="I4" s="27">
        <v>2018</v>
      </c>
      <c r="J4" s="27">
        <v>2019</v>
      </c>
      <c r="K4" s="27">
        <v>2020</v>
      </c>
      <c r="L4" s="27">
        <v>2021</v>
      </c>
    </row>
    <row r="5" spans="2:19" ht="13.15" thickBot="1" x14ac:dyDescent="0.4">
      <c r="B5" s="28" t="s">
        <v>0</v>
      </c>
      <c r="C5" s="29">
        <v>131855</v>
      </c>
      <c r="D5" s="29">
        <v>131353</v>
      </c>
      <c r="E5" s="29">
        <v>135166</v>
      </c>
      <c r="F5" s="29">
        <v>137717</v>
      </c>
      <c r="G5" s="29">
        <v>140437</v>
      </c>
      <c r="H5" s="29">
        <v>145787</v>
      </c>
      <c r="I5" s="29">
        <v>150291</v>
      </c>
      <c r="J5" s="29">
        <v>152797</v>
      </c>
      <c r="K5" s="29">
        <v>165808</v>
      </c>
      <c r="L5" s="29">
        <v>172704</v>
      </c>
    </row>
    <row r="6" spans="2:19" ht="13.15" thickTop="1" x14ac:dyDescent="0.35">
      <c r="B6" s="30" t="s">
        <v>3</v>
      </c>
      <c r="C6" s="31">
        <v>127849</v>
      </c>
      <c r="D6" s="31">
        <v>127257</v>
      </c>
      <c r="E6" s="31">
        <v>131027</v>
      </c>
      <c r="F6" s="31">
        <v>133293</v>
      </c>
      <c r="G6" s="31">
        <v>135833</v>
      </c>
      <c r="H6" s="31">
        <v>141053</v>
      </c>
      <c r="I6" s="31">
        <v>145399</v>
      </c>
      <c r="J6" s="31">
        <v>148054</v>
      </c>
      <c r="K6" s="31">
        <v>161014</v>
      </c>
      <c r="L6" s="31">
        <v>168114</v>
      </c>
    </row>
    <row r="7" spans="2:19" x14ac:dyDescent="0.35">
      <c r="B7" s="30" t="s">
        <v>8</v>
      </c>
      <c r="C7" s="31">
        <v>2556</v>
      </c>
      <c r="D7" s="31">
        <v>2583</v>
      </c>
      <c r="E7" s="31">
        <v>2623</v>
      </c>
      <c r="F7" s="31">
        <v>2880</v>
      </c>
      <c r="G7" s="31">
        <v>3076</v>
      </c>
      <c r="H7" s="31">
        <v>3087</v>
      </c>
      <c r="I7" s="31">
        <v>3150</v>
      </c>
      <c r="J7" s="31">
        <v>3062</v>
      </c>
      <c r="K7" s="31">
        <v>3110</v>
      </c>
      <c r="L7" s="31">
        <v>2939</v>
      </c>
    </row>
    <row r="8" spans="2:19" x14ac:dyDescent="0.35">
      <c r="B8" s="30" t="s">
        <v>7</v>
      </c>
      <c r="C8" s="31">
        <v>1450</v>
      </c>
      <c r="D8" s="31">
        <v>1513</v>
      </c>
      <c r="E8" s="31">
        <v>1516</v>
      </c>
      <c r="F8" s="31">
        <v>1544</v>
      </c>
      <c r="G8" s="31">
        <v>1528</v>
      </c>
      <c r="H8" s="31">
        <v>1647</v>
      </c>
      <c r="I8" s="31">
        <v>1742</v>
      </c>
      <c r="J8" s="31">
        <v>1681</v>
      </c>
      <c r="K8" s="31">
        <v>1684</v>
      </c>
      <c r="L8" s="31">
        <v>1651</v>
      </c>
    </row>
    <row r="9" spans="2:19" ht="13.15" thickBot="1" x14ac:dyDescent="0.4">
      <c r="B9" s="28" t="s">
        <v>1</v>
      </c>
      <c r="C9" s="29">
        <v>13756</v>
      </c>
      <c r="D9" s="29">
        <v>13886</v>
      </c>
      <c r="E9" s="29">
        <v>14172</v>
      </c>
      <c r="F9" s="29">
        <v>14730</v>
      </c>
      <c r="G9" s="29">
        <v>15578</v>
      </c>
      <c r="H9" s="29">
        <v>15887</v>
      </c>
      <c r="I9" s="29">
        <v>16066</v>
      </c>
      <c r="J9" s="29">
        <v>16508</v>
      </c>
      <c r="K9" s="29">
        <v>16725</v>
      </c>
      <c r="L9" s="29">
        <v>17314</v>
      </c>
    </row>
    <row r="10" spans="2:19" ht="13.15" thickTop="1" x14ac:dyDescent="0.35">
      <c r="B10" s="30" t="s">
        <v>3</v>
      </c>
      <c r="C10" s="31">
        <v>12812</v>
      </c>
      <c r="D10" s="31">
        <v>12993</v>
      </c>
      <c r="E10" s="31">
        <v>13284</v>
      </c>
      <c r="F10" s="31">
        <v>13890</v>
      </c>
      <c r="G10" s="31">
        <v>14883</v>
      </c>
      <c r="H10" s="31">
        <v>15133</v>
      </c>
      <c r="I10" s="31">
        <v>15281</v>
      </c>
      <c r="J10" s="31">
        <v>15645</v>
      </c>
      <c r="K10" s="31">
        <v>15959</v>
      </c>
      <c r="L10" s="31">
        <v>16489</v>
      </c>
    </row>
    <row r="11" spans="2:19" x14ac:dyDescent="0.35">
      <c r="B11" s="30" t="s">
        <v>8</v>
      </c>
      <c r="C11" s="31">
        <v>511</v>
      </c>
      <c r="D11" s="31">
        <v>433</v>
      </c>
      <c r="E11" s="31">
        <v>439</v>
      </c>
      <c r="F11" s="31">
        <v>357</v>
      </c>
      <c r="G11" s="31">
        <v>220</v>
      </c>
      <c r="H11" s="31">
        <v>245</v>
      </c>
      <c r="I11" s="31">
        <v>294</v>
      </c>
      <c r="J11" s="31">
        <v>359</v>
      </c>
      <c r="K11" s="31">
        <v>292</v>
      </c>
      <c r="L11" s="31">
        <v>334</v>
      </c>
    </row>
    <row r="12" spans="2:19" x14ac:dyDescent="0.35">
      <c r="B12" s="30" t="s">
        <v>7</v>
      </c>
      <c r="C12" s="31">
        <v>433</v>
      </c>
      <c r="D12" s="31">
        <v>460</v>
      </c>
      <c r="E12" s="31">
        <v>449</v>
      </c>
      <c r="F12" s="31">
        <v>483</v>
      </c>
      <c r="G12" s="31">
        <v>475</v>
      </c>
      <c r="H12" s="31">
        <v>509</v>
      </c>
      <c r="I12" s="31">
        <v>491</v>
      </c>
      <c r="J12" s="31">
        <v>504</v>
      </c>
      <c r="K12" s="31">
        <v>474</v>
      </c>
      <c r="L12" s="31">
        <v>491</v>
      </c>
    </row>
    <row r="13" spans="2:19" ht="13.15" thickBot="1" x14ac:dyDescent="0.4">
      <c r="B13" s="28" t="s">
        <v>4</v>
      </c>
      <c r="C13" s="29">
        <v>145611</v>
      </c>
      <c r="D13" s="29">
        <v>145239</v>
      </c>
      <c r="E13" s="29">
        <v>149338</v>
      </c>
      <c r="F13" s="29">
        <v>152447</v>
      </c>
      <c r="G13" s="29">
        <v>156015</v>
      </c>
      <c r="H13" s="29">
        <v>161674</v>
      </c>
      <c r="I13" s="29">
        <v>166357</v>
      </c>
      <c r="J13" s="29">
        <v>169305</v>
      </c>
      <c r="K13" s="29">
        <v>182533</v>
      </c>
      <c r="L13" s="29">
        <v>190018</v>
      </c>
    </row>
    <row r="14" spans="2:19" s="9" customFormat="1" ht="16.5" customHeight="1" thickTop="1" x14ac:dyDescent="0.35">
      <c r="B14" s="10"/>
    </row>
    <row r="15" spans="2:19" ht="12.75" customHeight="1" x14ac:dyDescent="0.35">
      <c r="B15" s="70" t="s">
        <v>6</v>
      </c>
      <c r="C15" s="70"/>
      <c r="D15" s="70"/>
      <c r="E15" s="70"/>
      <c r="F15" s="70"/>
      <c r="G15" s="70"/>
      <c r="H15" s="70"/>
      <c r="I15" s="70"/>
    </row>
  </sheetData>
  <mergeCells count="3">
    <mergeCell ref="B2:H2"/>
    <mergeCell ref="K3:S3"/>
    <mergeCell ref="B15:I1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4294967295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5"/>
  <sheetViews>
    <sheetView showGridLines="0" view="pageLayout" topLeftCell="A4" zoomScaleNormal="50" workbookViewId="0">
      <selection activeCell="O10" sqref="O10"/>
    </sheetView>
  </sheetViews>
  <sheetFormatPr baseColWidth="10" defaultColWidth="9.1328125" defaultRowHeight="12.75" x14ac:dyDescent="0.35"/>
  <cols>
    <col min="1" max="1" width="4.73046875" style="8" customWidth="1"/>
    <col min="2" max="2" width="30.73046875" style="8" customWidth="1"/>
    <col min="3" max="10" width="9.1328125" style="8" bestFit="1" customWidth="1"/>
    <col min="11" max="12" width="9.265625" style="8" bestFit="1" customWidth="1"/>
    <col min="13" max="16384" width="9.1328125" style="8"/>
  </cols>
  <sheetData>
    <row r="1" spans="2:19" s="9" customFormat="1" ht="15" customHeight="1" x14ac:dyDescent="0.35"/>
    <row r="2" spans="2:19" s="9" customFormat="1" ht="15" customHeight="1" x14ac:dyDescent="0.35">
      <c r="B2" s="65" t="s">
        <v>25</v>
      </c>
      <c r="C2" s="65"/>
      <c r="D2" s="65"/>
      <c r="E2" s="65"/>
      <c r="F2" s="65"/>
      <c r="G2" s="65"/>
      <c r="H2" s="65"/>
      <c r="K2" s="71"/>
      <c r="L2" s="71"/>
      <c r="M2" s="71"/>
      <c r="N2" s="71"/>
      <c r="O2" s="71"/>
      <c r="P2" s="71"/>
      <c r="Q2" s="71"/>
      <c r="R2" s="71"/>
      <c r="S2" s="71"/>
    </row>
    <row r="3" spans="2:19" s="9" customFormat="1" ht="15" customHeight="1" x14ac:dyDescent="0.35">
      <c r="B3" s="3"/>
    </row>
    <row r="4" spans="2:19" x14ac:dyDescent="0.35">
      <c r="B4" s="52"/>
      <c r="C4" s="27">
        <v>2012</v>
      </c>
      <c r="D4" s="27">
        <v>2013</v>
      </c>
      <c r="E4" s="27">
        <v>2014</v>
      </c>
      <c r="F4" s="27">
        <v>2015</v>
      </c>
      <c r="G4" s="27">
        <v>2016</v>
      </c>
      <c r="H4" s="27">
        <v>2017</v>
      </c>
      <c r="I4" s="27">
        <v>2018</v>
      </c>
      <c r="J4" s="27">
        <v>2019</v>
      </c>
      <c r="K4" s="27">
        <v>2020</v>
      </c>
      <c r="L4" s="27">
        <v>2021</v>
      </c>
    </row>
    <row r="5" spans="2:19" ht="13.15" thickBot="1" x14ac:dyDescent="0.4">
      <c r="B5" s="53" t="s">
        <v>0</v>
      </c>
      <c r="C5" s="54">
        <v>118.845034115388</v>
      </c>
      <c r="D5" s="54">
        <v>120.78933908150999</v>
      </c>
      <c r="E5" s="54">
        <v>124.23721844017</v>
      </c>
      <c r="F5" s="54">
        <v>125.188320085366</v>
      </c>
      <c r="G5" s="54">
        <v>127.492910939729</v>
      </c>
      <c r="H5" s="54">
        <v>131.19231527446701</v>
      </c>
      <c r="I5" s="54">
        <v>133.75607411758401</v>
      </c>
      <c r="J5" s="54">
        <v>136.63973201956401</v>
      </c>
      <c r="K5" s="54">
        <v>145.88069681506201</v>
      </c>
      <c r="L5" s="54">
        <v>151.236043609615</v>
      </c>
    </row>
    <row r="6" spans="2:19" ht="13.15" thickTop="1" x14ac:dyDescent="0.35">
      <c r="B6" s="55" t="s">
        <v>3</v>
      </c>
      <c r="C6" s="56">
        <v>137.84821043553299</v>
      </c>
      <c r="D6" s="56">
        <v>140.15812610721099</v>
      </c>
      <c r="E6" s="56">
        <v>144.09845561955601</v>
      </c>
      <c r="F6" s="56">
        <v>144.83526220810199</v>
      </c>
      <c r="G6" s="56">
        <v>148.82114529765499</v>
      </c>
      <c r="H6" s="56">
        <v>152.78134198807501</v>
      </c>
      <c r="I6" s="56">
        <v>155.22666865920201</v>
      </c>
      <c r="J6" s="56">
        <v>158.03618889668499</v>
      </c>
      <c r="K6" s="56">
        <v>167.15730033839199</v>
      </c>
      <c r="L6" s="56">
        <v>171.91820040899799</v>
      </c>
    </row>
    <row r="7" spans="2:19" x14ac:dyDescent="0.35">
      <c r="B7" s="55" t="s">
        <v>8</v>
      </c>
      <c r="C7" s="56">
        <v>25.2211949497962</v>
      </c>
      <c r="D7" s="56">
        <v>25.6685027541312</v>
      </c>
      <c r="E7" s="56">
        <v>25.9288773782249</v>
      </c>
      <c r="F7" s="56">
        <v>27.375370777916</v>
      </c>
      <c r="G7" s="56">
        <v>26.899040577413999</v>
      </c>
      <c r="H7" s="56">
        <v>27.3986063962837</v>
      </c>
      <c r="I7" s="56">
        <v>28.400217904485199</v>
      </c>
      <c r="J7" s="56">
        <v>28.645440844008998</v>
      </c>
      <c r="K7" s="56">
        <v>29.740922662043701</v>
      </c>
      <c r="L7" s="56">
        <v>29.8109351047522</v>
      </c>
    </row>
    <row r="8" spans="2:19" x14ac:dyDescent="0.35">
      <c r="B8" s="55" t="s">
        <v>7</v>
      </c>
      <c r="C8" s="56">
        <v>17.839566929133898</v>
      </c>
      <c r="D8" s="56">
        <v>18.788029305848799</v>
      </c>
      <c r="E8" s="56">
        <v>19.182588890294799</v>
      </c>
      <c r="F8" s="56">
        <v>20.339876169147701</v>
      </c>
      <c r="G8" s="56">
        <v>20.134405059955199</v>
      </c>
      <c r="H8" s="56">
        <v>21.498498890484299</v>
      </c>
      <c r="I8" s="56">
        <v>22.726679712981099</v>
      </c>
      <c r="J8" s="56">
        <v>22.209010437310098</v>
      </c>
      <c r="K8" s="56">
        <v>24.268626603257001</v>
      </c>
      <c r="L8" s="56">
        <v>24.977307110438701</v>
      </c>
    </row>
    <row r="9" spans="2:19" ht="13.15" thickBot="1" x14ac:dyDescent="0.4">
      <c r="B9" s="53" t="s">
        <v>1</v>
      </c>
      <c r="C9" s="54">
        <v>47.9169569457991</v>
      </c>
      <c r="D9" s="54">
        <v>48.489404853486299</v>
      </c>
      <c r="E9" s="54">
        <v>49.892495858446999</v>
      </c>
      <c r="F9" s="54">
        <v>53.116990939609401</v>
      </c>
      <c r="G9" s="54">
        <v>57.415597818074602</v>
      </c>
      <c r="H9" s="54">
        <v>58.877811955675803</v>
      </c>
      <c r="I9" s="54">
        <v>60.174538372223701</v>
      </c>
      <c r="J9" s="54">
        <v>62.067150430499701</v>
      </c>
      <c r="K9" s="54">
        <v>63.552076604476198</v>
      </c>
      <c r="L9" s="54">
        <v>66.0789252728799</v>
      </c>
    </row>
    <row r="10" spans="2:19" ht="13.15" thickTop="1" x14ac:dyDescent="0.35">
      <c r="B10" s="55" t="s">
        <v>3</v>
      </c>
      <c r="C10" s="56">
        <v>63.116409675353502</v>
      </c>
      <c r="D10" s="56">
        <v>63.710469455902597</v>
      </c>
      <c r="E10" s="56">
        <v>65.3772236731878</v>
      </c>
      <c r="F10" s="56">
        <v>68.542212122709103</v>
      </c>
      <c r="G10" s="56">
        <v>72.695745616177405</v>
      </c>
      <c r="H10" s="56">
        <v>74.323461519571694</v>
      </c>
      <c r="I10" s="56">
        <v>76.916494689686402</v>
      </c>
      <c r="J10" s="56">
        <v>80.798429995351995</v>
      </c>
      <c r="K10" s="56">
        <v>83.528734428975199</v>
      </c>
      <c r="L10" s="56">
        <v>86.361493741161695</v>
      </c>
    </row>
    <row r="11" spans="2:19" x14ac:dyDescent="0.35">
      <c r="B11" s="55" t="s">
        <v>8</v>
      </c>
      <c r="C11" s="56">
        <v>15.258286055538999</v>
      </c>
      <c r="D11" s="56">
        <v>13.9228295819936</v>
      </c>
      <c r="E11" s="56">
        <v>14.398163332240101</v>
      </c>
      <c r="F11" s="56">
        <v>14.5714285714286</v>
      </c>
      <c r="G11" s="56">
        <v>14.1661300708307</v>
      </c>
      <c r="H11" s="56">
        <v>16.465053763440899</v>
      </c>
      <c r="I11" s="56">
        <v>18.809980806142001</v>
      </c>
      <c r="J11" s="56">
        <v>20.8236658932715</v>
      </c>
      <c r="K11" s="56">
        <v>18.985695708712601</v>
      </c>
      <c r="L11" s="56">
        <v>20.875</v>
      </c>
    </row>
    <row r="12" spans="2:19" x14ac:dyDescent="0.35">
      <c r="B12" s="55" t="s">
        <v>7</v>
      </c>
      <c r="C12" s="56">
        <v>8.5573122529644294</v>
      </c>
      <c r="D12" s="56">
        <v>8.97736143637783</v>
      </c>
      <c r="E12" s="56">
        <v>8.9282163451978498</v>
      </c>
      <c r="F12" s="56">
        <v>9.64071856287425</v>
      </c>
      <c r="G12" s="56">
        <v>9.30278104191148</v>
      </c>
      <c r="H12" s="56">
        <v>9.9142968445656408</v>
      </c>
      <c r="I12" s="56">
        <v>9.3186562915164206</v>
      </c>
      <c r="J12" s="56">
        <v>9.1470054446460995</v>
      </c>
      <c r="K12" s="56">
        <v>8.3553675304071895</v>
      </c>
      <c r="L12" s="56">
        <v>8.9126883281902298</v>
      </c>
    </row>
    <row r="13" spans="2:19" ht="13.15" thickBot="1" x14ac:dyDescent="0.4">
      <c r="B13" s="53" t="s">
        <v>4</v>
      </c>
      <c r="C13" s="54">
        <v>104.264795388636</v>
      </c>
      <c r="D13" s="54">
        <v>105.815385061051</v>
      </c>
      <c r="E13" s="54">
        <v>108.931396310756</v>
      </c>
      <c r="F13" s="54">
        <v>110.75018440044499</v>
      </c>
      <c r="G13" s="54">
        <v>113.701710356433</v>
      </c>
      <c r="H13" s="54">
        <v>117.112013912441</v>
      </c>
      <c r="I13" s="54">
        <v>119.628795996002</v>
      </c>
      <c r="J13" s="54">
        <v>122.35458500187301</v>
      </c>
      <c r="K13" s="54">
        <v>130.40213749401701</v>
      </c>
      <c r="L13" s="54">
        <v>135.343347792332</v>
      </c>
    </row>
    <row r="14" spans="2:19" s="9" customFormat="1" ht="19.5" customHeight="1" thickTop="1" x14ac:dyDescent="0.35">
      <c r="B14" s="10"/>
    </row>
    <row r="15" spans="2:19" ht="12.75" customHeight="1" x14ac:dyDescent="0.35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</row>
  </sheetData>
  <mergeCells count="3">
    <mergeCell ref="B2:H2"/>
    <mergeCell ref="K2:S2"/>
    <mergeCell ref="B15:L1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7" fitToHeight="0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ÍNDICE</vt:lpstr>
      <vt:lpstr>TABLA 2.1</vt:lpstr>
      <vt:lpstr>TABLA 2.2</vt:lpstr>
      <vt:lpstr>TABLA 2.3</vt:lpstr>
      <vt:lpstr>TABLA 2.4</vt:lpstr>
      <vt:lpstr>TABLA 2.5</vt:lpstr>
      <vt:lpstr>TABLA 2.6</vt:lpstr>
      <vt:lpstr>TABLA 2.7</vt:lpstr>
      <vt:lpstr>TABLA 2.8</vt:lpstr>
      <vt:lpstr>TABLA 2.9</vt:lpstr>
      <vt:lpstr>TABLA 2.10</vt:lpstr>
      <vt:lpstr>TABLA 2.11</vt:lpstr>
      <vt:lpstr>TABLA 2.12</vt:lpstr>
      <vt:lpstr>TABLA 2.13-14</vt:lpstr>
      <vt:lpstr>TABLA 2.15-2.16</vt:lpstr>
      <vt:lpstr>'TABLA 2.9'!_Toc14358366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Bustos Guadaño. Miguel</dc:creator>
  <cp:lastModifiedBy>Pomarino Carnero. Clara</cp:lastModifiedBy>
  <cp:lastPrinted>2014-11-25T11:23:13Z</cp:lastPrinted>
  <dcterms:created xsi:type="dcterms:W3CDTF">2014-01-28T12:49:20Z</dcterms:created>
  <dcterms:modified xsi:type="dcterms:W3CDTF">2023-07-31T12:01:20Z</dcterms:modified>
</cp:coreProperties>
</file>