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700" activeTab="0"/>
  </bookViews>
  <sheets>
    <sheet name="Índice Medicamentos" sheetId="1" r:id="rId1"/>
    <sheet name="EECC autorizados" sheetId="2" r:id="rId2"/>
    <sheet name="EECC nº promotor" sheetId="3" r:id="rId3"/>
    <sheet name="autor. anato-terapeutico" sheetId="4" r:id="rId4"/>
    <sheet name="autorización especialidad" sheetId="5" r:id="rId5"/>
    <sheet name="Consumo catarro" sheetId="6" r:id="rId6"/>
    <sheet name="Consumo dolor-fiebre" sheetId="7" r:id="rId7"/>
    <sheet name="Consumo reconstituyentes" sheetId="8" r:id="rId8"/>
    <sheet name="Consumo antibióticos" sheetId="9" r:id="rId9"/>
    <sheet name="consumo tranquilizantes" sheetId="10" r:id="rId10"/>
    <sheet name="Consumo reuma" sheetId="11" r:id="rId11"/>
    <sheet name="Consumo corazón" sheetId="12" r:id="rId12"/>
    <sheet name="Consumo tensión arterial" sheetId="13" r:id="rId13"/>
    <sheet name="Consumo antidepresivos" sheetId="14" r:id="rId14"/>
    <sheet name="Consumo anticonceptivos" sheetId="15" r:id="rId15"/>
    <sheet name="Consumo colesterol" sheetId="16" r:id="rId16"/>
    <sheet name="Consumo diabetes" sheetId="17" r:id="rId17"/>
    <sheet name="Distribución grupo SS" sheetId="18" r:id="rId18"/>
    <sheet name="Consumo 25 subgrupos" sheetId="19" r:id="rId19"/>
    <sheet name="Gasto medio recetas" sheetId="20" r:id="rId20"/>
  </sheets>
  <definedNames>
    <definedName name="_xlnm.Print_Area" localSheetId="3">'autor. anato-terapeutico'!$B$3:$F$33</definedName>
    <definedName name="_xlnm.Print_Area" localSheetId="4">'autorización especialidad'!$B$3:$E$34</definedName>
    <definedName name="_xlnm.Print_Area" localSheetId="18">'Consumo 25 subgrupos'!$B$3:$G$41</definedName>
    <definedName name="_xlnm.Print_Area" localSheetId="8">'Consumo antibióticos'!$B$3:$H$44</definedName>
    <definedName name="_xlnm.Print_Area" localSheetId="14">'Consumo anticonceptivos'!$B$3:$I$36</definedName>
    <definedName name="_xlnm.Print_Area" localSheetId="13">'Consumo antidepresivos'!$B$3:$I$36</definedName>
    <definedName name="_xlnm.Print_Area" localSheetId="5">'Consumo catarro'!$B$3:$H$37</definedName>
    <definedName name="_xlnm.Print_Area" localSheetId="15">'Consumo colesterol'!$B$3:$I$36</definedName>
    <definedName name="_xlnm.Print_Area" localSheetId="11">'Consumo corazón'!$B$3:$I$36</definedName>
    <definedName name="_xlnm.Print_Area" localSheetId="16">'Consumo diabetes'!$B$3:$I$36</definedName>
    <definedName name="_xlnm.Print_Area" localSheetId="6">'Consumo dolor-fiebre'!$B$3:$H$37</definedName>
    <definedName name="_xlnm.Print_Area" localSheetId="7">'Consumo reconstituyentes'!$B$3:$I$36</definedName>
    <definedName name="_xlnm.Print_Area" localSheetId="10">'Consumo reuma'!$B$3:$I$36</definedName>
    <definedName name="_xlnm.Print_Area" localSheetId="12">'Consumo tensión arterial'!$B$3:$I$36</definedName>
    <definedName name="_xlnm.Print_Area" localSheetId="9">'consumo tranquilizantes'!$B$3:$I$36</definedName>
    <definedName name="_xlnm.Print_Area" localSheetId="17">'Distribución grupo SS'!$B$3:$E$34</definedName>
    <definedName name="_xlnm.Print_Area" localSheetId="1">'EECC autorizados'!$B$3:$H$32</definedName>
    <definedName name="_xlnm.Print_Area" localSheetId="2">'EECC nº promotor'!$B$3:$G$37</definedName>
    <definedName name="_xlnm.Print_Area" localSheetId="19">'Gasto medio recetas'!$B$3:$H$33</definedName>
    <definedName name="_xlnm.Print_Area" localSheetId="0">'Índice Medicamentos'!$B$2:$D$30</definedName>
  </definedNames>
  <calcPr fullCalcOnLoad="1"/>
</workbook>
</file>

<file path=xl/sharedStrings.xml><?xml version="1.0" encoding="utf-8"?>
<sst xmlns="http://schemas.openxmlformats.org/spreadsheetml/2006/main" count="582" uniqueCount="151">
  <si>
    <t>Andalucía</t>
  </si>
  <si>
    <t>Aragón</t>
  </si>
  <si>
    <t>Asturias</t>
  </si>
  <si>
    <t>Baleares</t>
  </si>
  <si>
    <t>Canarias</t>
  </si>
  <si>
    <t>Cantabria</t>
  </si>
  <si>
    <t>Castilla y León</t>
  </si>
  <si>
    <t>Castilla - La Mancha</t>
  </si>
  <si>
    <t>Cataluña</t>
  </si>
  <si>
    <t>Comunidad Valenciana</t>
  </si>
  <si>
    <t>Extremadura</t>
  </si>
  <si>
    <t>Galicia</t>
  </si>
  <si>
    <t>Madrid</t>
  </si>
  <si>
    <t>Murcia</t>
  </si>
  <si>
    <t>Navarra</t>
  </si>
  <si>
    <t>País Vasco</t>
  </si>
  <si>
    <t>La Rioja</t>
  </si>
  <si>
    <t>Ceuta y Melilla</t>
  </si>
  <si>
    <t>Elaboración: Dirección General de Salud Pública</t>
  </si>
  <si>
    <t>Melilla</t>
  </si>
  <si>
    <t>Fuente: Ministerio de Sanidad y Consumo. Encuesta Nacional de Salud 2001</t>
  </si>
  <si>
    <t>ÍNDICE GENERAL DE MEDICAMENTOS</t>
  </si>
  <si>
    <t>MEDICAMENTOS</t>
  </si>
  <si>
    <t>Industria</t>
  </si>
  <si>
    <t>Investigador / Sociedad Científica</t>
  </si>
  <si>
    <t>Ensayos Clínicos autorizados por tipo de promotor</t>
  </si>
  <si>
    <t>Autorizaciones de nuevos medicamentos de uso humano según grupo anatomico - terapéutico</t>
  </si>
  <si>
    <t>A</t>
  </si>
  <si>
    <t>Aparato Digestivo y metabolismo</t>
  </si>
  <si>
    <t>B</t>
  </si>
  <si>
    <t>Sangre y órganos hematopoyeticos</t>
  </si>
  <si>
    <t>C</t>
  </si>
  <si>
    <t>Aparato Cardiovascular</t>
  </si>
  <si>
    <t>D</t>
  </si>
  <si>
    <t>Dermatológicos</t>
  </si>
  <si>
    <t>G</t>
  </si>
  <si>
    <t>Preparados genitourinarios y hormanas sexuales</t>
  </si>
  <si>
    <t>H</t>
  </si>
  <si>
    <t>Preparados hormonales sintéticos, excluidas hormonas</t>
  </si>
  <si>
    <t>J</t>
  </si>
  <si>
    <t>Antiinfecciosos vía general</t>
  </si>
  <si>
    <t>L</t>
  </si>
  <si>
    <t>Antineoplásicos</t>
  </si>
  <si>
    <t>M</t>
  </si>
  <si>
    <t>Aparato locomotor</t>
  </si>
  <si>
    <t>N</t>
  </si>
  <si>
    <t>Sistema Nervioso Central</t>
  </si>
  <si>
    <t>P</t>
  </si>
  <si>
    <t>Antiparasitarios</t>
  </si>
  <si>
    <t>R</t>
  </si>
  <si>
    <t>Aparato respiratorio</t>
  </si>
  <si>
    <t>S</t>
  </si>
  <si>
    <t>Organos de los sentidos</t>
  </si>
  <si>
    <t>V</t>
  </si>
  <si>
    <t>Varios</t>
  </si>
  <si>
    <t>Autorizaciones de nuevos medicamentos de uso humano según tipo de especialidad</t>
  </si>
  <si>
    <t>Especialidades Farmacéuticas</t>
  </si>
  <si>
    <t>Especialidades Farmacéuticas Publicitarias</t>
  </si>
  <si>
    <t>Especialidades Farmacéuticas Genéricas</t>
  </si>
  <si>
    <t xml:space="preserve"> </t>
  </si>
  <si>
    <t>Con receta médica</t>
  </si>
  <si>
    <t>Sin receta médica</t>
  </si>
  <si>
    <t>Distribución por grupo anatómico-terapéutico del número de envases vendidos en oficina de Farmacia con receta de la Seguridad Social</t>
  </si>
  <si>
    <t>Fuente: Ministerio de Sanidad y Consumo</t>
  </si>
  <si>
    <t>N02B</t>
  </si>
  <si>
    <t>Otros analgésicos antipiréticos</t>
  </si>
  <si>
    <t>M01A1</t>
  </si>
  <si>
    <t>Antiinflamatorios y antireumaticos no esteroideos</t>
  </si>
  <si>
    <t>NO5B</t>
  </si>
  <si>
    <t>Tranquilizantes</t>
  </si>
  <si>
    <t>C02E</t>
  </si>
  <si>
    <t>Hipotensores de acción sobre el sistema reina-angiotensina</t>
  </si>
  <si>
    <t>R03A1</t>
  </si>
  <si>
    <t>Broncodilatadores y otros antiasmaticos por inhalación</t>
  </si>
  <si>
    <t>A02B2</t>
  </si>
  <si>
    <t>Otros antiulcera peptica</t>
  </si>
  <si>
    <t>B04A</t>
  </si>
  <si>
    <t>Preparados hipolipemiantes/antiateromatosos</t>
  </si>
  <si>
    <t>B01B</t>
  </si>
  <si>
    <t>Inhibidores de la agregacion plaquetaria</t>
  </si>
  <si>
    <t>C01D2</t>
  </si>
  <si>
    <t>Antagonistas del Calcio</t>
  </si>
  <si>
    <t>N06A3</t>
  </si>
  <si>
    <t>Otros antidepresivos</t>
  </si>
  <si>
    <t>R05C2</t>
  </si>
  <si>
    <t>Expectorantes incluidos mucoliticos sin antiinfeccioso</t>
  </si>
  <si>
    <t>A10B</t>
  </si>
  <si>
    <t>Antidiabeticos orales</t>
  </si>
  <si>
    <t>J01K2</t>
  </si>
  <si>
    <t xml:space="preserve">Antibioticos asociados con otras sustancias </t>
  </si>
  <si>
    <t>M02A</t>
  </si>
  <si>
    <t>Antiinflamatorios y antireumaticos topicos</t>
  </si>
  <si>
    <t>C04A</t>
  </si>
  <si>
    <t>Vasodilatarores periféricos</t>
  </si>
  <si>
    <t>R06A</t>
  </si>
  <si>
    <t>Antihistaminicos Sistemicos</t>
  </si>
  <si>
    <t>N05A</t>
  </si>
  <si>
    <t>Neurolepticos</t>
  </si>
  <si>
    <t>CO5C</t>
  </si>
  <si>
    <t>Protectores capilares</t>
  </si>
  <si>
    <t>A02B1</t>
  </si>
  <si>
    <t>Antagonistas H2</t>
  </si>
  <si>
    <t>S01E2</t>
  </si>
  <si>
    <t>Antiglaucomatosos tópicos</t>
  </si>
  <si>
    <t>A02A1</t>
  </si>
  <si>
    <t>Antiacidos sólos</t>
  </si>
  <si>
    <t>C02F2</t>
  </si>
  <si>
    <t>Hipotensores y diureticos asociados con otras sustancias</t>
  </si>
  <si>
    <t>JO1C3</t>
  </si>
  <si>
    <t>Penicilinas de amplio esprectro</t>
  </si>
  <si>
    <t>R05D1</t>
  </si>
  <si>
    <t>Antitusigenos solos</t>
  </si>
  <si>
    <t>C03B</t>
  </si>
  <si>
    <t>Diureticos de techo alto</t>
  </si>
  <si>
    <t>Ceuta</t>
  </si>
  <si>
    <t>Activos</t>
  </si>
  <si>
    <t>Pensionistas</t>
  </si>
  <si>
    <t>Totales</t>
  </si>
  <si>
    <t>Índice</t>
  </si>
  <si>
    <t xml:space="preserve">Consumo de los 25 primeros Subgrupos Terapeuticos en relación a las ventas dispensados en </t>
  </si>
  <si>
    <t>Distribución porcentual de la participación en Ensayos Clínicos autorizados</t>
  </si>
  <si>
    <t xml:space="preserve">Consumo declarado en los últimos 15 días de medicinas para el catarro, gripe, garganta o bronquios </t>
  </si>
  <si>
    <t>Consumo declarado en los últimos 15 días de medicinas para el dolor y/o bajar la fiebre</t>
  </si>
  <si>
    <t>Consumo declarado en los últimos 15 días de reconstituyentes (vitaminas, minerales, tónicos)</t>
  </si>
  <si>
    <t>Consumo declarado en los últimos 15 días años de antibióticos</t>
  </si>
  <si>
    <t>Consumo declarado en los últimos 15 días años de tranquilizantes, relajantes o pastillas para dormir</t>
  </si>
  <si>
    <t>Consumo declarado en los últimos 15 días años de medicamentos para el reuma</t>
  </si>
  <si>
    <t>Consumo declarado en los últimos 15 días años de medicamentos para el corazón</t>
  </si>
  <si>
    <t>Consumo edeclarado en los últimos 15 días de medicamentos para la tensión arterial</t>
  </si>
  <si>
    <t>Consumo declarado en los últimos 15 días años de antidepresivos o estimulantes</t>
  </si>
  <si>
    <t>Consumo declarado en los últimos 15 días de la píldora para no quedar embarazada</t>
  </si>
  <si>
    <t>Consumo declarado en los últimos 15 días de medicamentos para bajar el colesterol</t>
  </si>
  <si>
    <t>Gasto medio por  recetas de la Seguridad Social</t>
  </si>
  <si>
    <t>Fuente: Ministerio de Sanidad y Consumo. Agencia Española del Medicamento, 2002</t>
  </si>
  <si>
    <t>Porcentaje sobre el total</t>
  </si>
  <si>
    <t>Número</t>
  </si>
  <si>
    <t>% sobre total</t>
  </si>
  <si>
    <t>Tasa por 100 habitantes de 16 y más años</t>
  </si>
  <si>
    <t>Consumo declarado</t>
  </si>
  <si>
    <t>Tasa por 100 mujeres de 16 a 44 años</t>
  </si>
  <si>
    <t xml:space="preserve">             Indicadores de la prestación farmacéutica en el Instituto Nacional de la Salud, 2001</t>
  </si>
  <si>
    <t>Nº envases</t>
  </si>
  <si>
    <t>Consumo de los 25 primeros Subgrupo Terapeuticos en relación a las ventas dispensados en Oficinas de Farmacia con receta de la Seguridad Social</t>
  </si>
  <si>
    <t>Nº envases vendidos por 1.000 habitantes</t>
  </si>
  <si>
    <t>Gasto medio (en Euros) por  recetas de la Seguridad Social</t>
  </si>
  <si>
    <t>Fuente: Ministerio de Sanidad y Consumo. Dirección General de Farmacia, 2001</t>
  </si>
  <si>
    <t>Total</t>
  </si>
  <si>
    <t>Consumo declarado en los últimos 15 días de medicamentos para la diabetes</t>
  </si>
  <si>
    <t>Distribución por grupo anatómico-terapéutico del nº de envases vendidos en oficina de Farmacia con receta de la Seguridad Social</t>
  </si>
  <si>
    <t>Consumo de los 25 primeros Subgrupos Terapeuticos en relación a las ventas dispensados en Oficinas de Farmacia con receta de la Seguridad Social</t>
  </si>
  <si>
    <t>Consumo declarado en los últimos 15 días de medicamentos para la tensión arterial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</si>
</sst>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p_t_a_-;\-* #,##0\ _p_t_a_-;_-* &quot;-&quot;\ _p_t_a_-;_-@_-"/>
    <numFmt numFmtId="167" formatCode="#,##0.0000"/>
  </numFmts>
  <fonts count="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3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/>
    </xf>
    <xf numFmtId="0" fontId="4" fillId="2" borderId="1" xfId="15" applyFill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 applyProtection="1">
      <alignment horizontal="left"/>
      <protection/>
    </xf>
    <xf numFmtId="2" fontId="0" fillId="2" borderId="0" xfId="0" applyNumberFormat="1" applyFill="1" applyAlignment="1">
      <alignment/>
    </xf>
    <xf numFmtId="0" fontId="2" fillId="2" borderId="0" xfId="0" applyFont="1" applyFill="1" applyBorder="1" applyAlignment="1">
      <alignment/>
    </xf>
    <xf numFmtId="165" fontId="0" fillId="2" borderId="0" xfId="0" applyNumberFormat="1" applyFont="1" applyFill="1" applyAlignment="1">
      <alignment/>
    </xf>
    <xf numFmtId="164" fontId="0" fillId="2" borderId="0" xfId="0" applyNumberForma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 wrapText="1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3" fontId="0" fillId="2" borderId="0" xfId="18" applyNumberFormat="1" applyFill="1" applyAlignment="1">
      <alignment/>
    </xf>
    <xf numFmtId="3" fontId="0" fillId="2" borderId="0" xfId="18" applyNumberFormat="1" applyFill="1" applyAlignment="1">
      <alignment horizontal="right"/>
    </xf>
    <xf numFmtId="164" fontId="0" fillId="2" borderId="0" xfId="0" applyNumberFormat="1" applyFill="1" applyBorder="1" applyAlignment="1">
      <alignment/>
    </xf>
    <xf numFmtId="0" fontId="2" fillId="2" borderId="0" xfId="0" applyFont="1" applyFill="1" applyAlignment="1">
      <alignment horizontal="right"/>
    </xf>
    <xf numFmtId="3" fontId="0" fillId="2" borderId="0" xfId="0" applyNumberFormat="1" applyFill="1" applyAlignment="1">
      <alignment/>
    </xf>
    <xf numFmtId="164" fontId="0" fillId="2" borderId="0" xfId="0" applyNumberFormat="1" applyFill="1" applyBorder="1" applyAlignment="1">
      <alignment wrapText="1"/>
    </xf>
    <xf numFmtId="165" fontId="0" fillId="2" borderId="0" xfId="0" applyNumberFormat="1" applyFill="1" applyAlignment="1">
      <alignment wrapText="1"/>
    </xf>
    <xf numFmtId="165" fontId="0" fillId="2" borderId="0" xfId="0" applyNumberFormat="1" applyFill="1" applyBorder="1" applyAlignment="1">
      <alignment/>
    </xf>
    <xf numFmtId="0" fontId="0" fillId="2" borderId="0" xfId="0" applyFill="1" applyBorder="1" applyAlignment="1">
      <alignment wrapText="1"/>
    </xf>
    <xf numFmtId="0" fontId="2" fillId="2" borderId="0" xfId="0" applyFont="1" applyFill="1" applyBorder="1" applyAlignment="1">
      <alignment horizontal="center"/>
    </xf>
    <xf numFmtId="9" fontId="0" fillId="2" borderId="0" xfId="21" applyFill="1" applyAlignment="1">
      <alignment/>
    </xf>
    <xf numFmtId="0" fontId="6" fillId="2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2" xfId="0" applyFill="1" applyBorder="1" applyAlignment="1">
      <alignment horizontal="center"/>
    </xf>
    <xf numFmtId="2" fontId="2" fillId="2" borderId="2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5" fontId="2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/>
    </xf>
    <xf numFmtId="9" fontId="2" fillId="2" borderId="0" xfId="21" applyFont="1" applyFill="1" applyAlignment="1">
      <alignment/>
    </xf>
    <xf numFmtId="1" fontId="2" fillId="2" borderId="0" xfId="21" applyNumberFormat="1" applyFont="1" applyFill="1" applyAlignment="1">
      <alignment/>
    </xf>
    <xf numFmtId="3" fontId="2" fillId="2" borderId="0" xfId="0" applyNumberFormat="1" applyFont="1" applyFill="1" applyAlignment="1">
      <alignment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horizontal="center"/>
    </xf>
    <xf numFmtId="0" fontId="4" fillId="2" borderId="0" xfId="15" applyFill="1" applyAlignment="1">
      <alignment vertical="top"/>
    </xf>
    <xf numFmtId="0" fontId="0" fillId="2" borderId="0" xfId="0" applyFill="1" applyAlignment="1">
      <alignment vertical="top"/>
    </xf>
    <xf numFmtId="0" fontId="2" fillId="2" borderId="0" xfId="0" applyFont="1" applyFill="1" applyAlignment="1">
      <alignment vertical="top"/>
    </xf>
    <xf numFmtId="0" fontId="2" fillId="2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hyperlink" Target="_ndice_general.xls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171450</xdr:colOff>
      <xdr:row>1</xdr:row>
      <xdr:rowOff>9525</xdr:rowOff>
    </xdr:from>
    <xdr:to>
      <xdr:col>3</xdr:col>
      <xdr:colOff>952500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314325"/>
          <a:ext cx="781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28575</xdr:rowOff>
    </xdr:from>
    <xdr:to>
      <xdr:col>3</xdr:col>
      <xdr:colOff>504825</xdr:colOff>
      <xdr:row>0</xdr:row>
      <xdr:rowOff>228600</xdr:rowOff>
    </xdr:to>
    <xdr:sp>
      <xdr:nvSpPr>
        <xdr:cNvPr id="2" name="AutoShape 2">
          <a:hlinkClick r:id="rId2"/>
        </xdr:cNvPr>
        <xdr:cNvSpPr>
          <a:spLocks/>
        </xdr:cNvSpPr>
      </xdr:nvSpPr>
      <xdr:spPr>
        <a:xfrm>
          <a:off x="171450" y="28575"/>
          <a:ext cx="838200" cy="200025"/>
        </a:xfrm>
        <a:prstGeom prst="leftArrow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K32"/>
  <sheetViews>
    <sheetView tabSelected="1" workbookViewId="0" topLeftCell="A1">
      <selection activeCell="D1" sqref="D1"/>
    </sheetView>
  </sheetViews>
  <sheetFormatPr defaultColWidth="11.421875" defaultRowHeight="12.75"/>
  <cols>
    <col min="1" max="1" width="2.28125" style="1" customWidth="1"/>
    <col min="2" max="2" width="3.00390625" style="45" customWidth="1"/>
    <col min="3" max="3" width="2.28125" style="1" customWidth="1"/>
    <col min="4" max="4" width="83.28125" style="1" customWidth="1"/>
    <col min="5" max="5" width="11.7109375" style="1" customWidth="1"/>
    <col min="6" max="6" width="5.7109375" style="1" customWidth="1"/>
    <col min="7" max="7" width="11.7109375" style="1" customWidth="1"/>
    <col min="8" max="8" width="5.7109375" style="1" customWidth="1"/>
    <col min="9" max="19" width="11.421875" style="1" customWidth="1"/>
  </cols>
  <sheetData>
    <row r="1" ht="24" customHeight="1"/>
    <row r="2" ht="12.75"/>
    <row r="3" ht="12.75"/>
    <row r="4" ht="12.75"/>
    <row r="5" ht="12.75"/>
    <row r="8" spans="4:11" ht="15.75">
      <c r="D8" s="30" t="s">
        <v>21</v>
      </c>
      <c r="E8" s="2"/>
      <c r="F8" s="2"/>
      <c r="G8" s="2"/>
      <c r="H8" s="2"/>
      <c r="I8" s="2"/>
      <c r="J8" s="2"/>
      <c r="K8" s="3"/>
    </row>
    <row r="11" spans="2:10" ht="15" customHeight="1">
      <c r="B11" s="44">
        <v>1</v>
      </c>
      <c r="C11" s="4"/>
      <c r="D11" s="4" t="s">
        <v>120</v>
      </c>
      <c r="E11" s="4"/>
      <c r="F11" s="4"/>
      <c r="G11" s="4"/>
      <c r="H11" s="4"/>
      <c r="I11" s="4"/>
      <c r="J11" s="4"/>
    </row>
    <row r="12" spans="2:10" ht="15" customHeight="1">
      <c r="B12" s="44">
        <v>2</v>
      </c>
      <c r="C12" s="4"/>
      <c r="D12" s="4" t="s">
        <v>25</v>
      </c>
      <c r="E12" s="4"/>
      <c r="F12" s="4"/>
      <c r="G12" s="4"/>
      <c r="H12" s="4"/>
      <c r="I12" s="4"/>
      <c r="J12" s="4"/>
    </row>
    <row r="13" spans="2:10" ht="25.5">
      <c r="B13" s="44">
        <v>3</v>
      </c>
      <c r="C13" s="4"/>
      <c r="D13" s="31" t="s">
        <v>26</v>
      </c>
      <c r="E13" s="4"/>
      <c r="F13" s="4"/>
      <c r="G13" s="4"/>
      <c r="H13" s="4"/>
      <c r="I13" s="4"/>
      <c r="J13" s="4"/>
    </row>
    <row r="14" spans="2:10" ht="15" customHeight="1">
      <c r="B14" s="44">
        <v>4</v>
      </c>
      <c r="C14" s="4"/>
      <c r="D14" s="4" t="s">
        <v>55</v>
      </c>
      <c r="E14" s="4"/>
      <c r="F14" s="4"/>
      <c r="G14" s="4"/>
      <c r="H14" s="4"/>
      <c r="I14" s="4"/>
      <c r="J14" s="4"/>
    </row>
    <row r="15" spans="2:10" ht="25.5">
      <c r="B15" s="44">
        <v>5</v>
      </c>
      <c r="C15" s="4"/>
      <c r="D15" s="31" t="s">
        <v>121</v>
      </c>
      <c r="E15" s="4"/>
      <c r="F15" s="4"/>
      <c r="G15" s="4"/>
      <c r="H15" s="4"/>
      <c r="I15" s="4"/>
      <c r="J15" s="4"/>
    </row>
    <row r="16" spans="2:10" ht="15" customHeight="1">
      <c r="B16" s="44">
        <v>6</v>
      </c>
      <c r="C16" s="4"/>
      <c r="D16" s="4" t="s">
        <v>122</v>
      </c>
      <c r="E16" s="4"/>
      <c r="F16" s="4"/>
      <c r="G16" s="4"/>
      <c r="H16" s="4"/>
      <c r="I16" s="4"/>
      <c r="J16" s="4"/>
    </row>
    <row r="17" spans="2:10" ht="25.5">
      <c r="B17" s="44">
        <v>7</v>
      </c>
      <c r="C17" s="4"/>
      <c r="D17" s="31" t="s">
        <v>123</v>
      </c>
      <c r="E17" s="4"/>
      <c r="F17" s="4"/>
      <c r="G17" s="4"/>
      <c r="H17" s="4"/>
      <c r="I17" s="4"/>
      <c r="J17" s="4"/>
    </row>
    <row r="18" spans="2:10" ht="15" customHeight="1">
      <c r="B18" s="44">
        <v>8</v>
      </c>
      <c r="C18" s="4"/>
      <c r="D18" s="4" t="s">
        <v>124</v>
      </c>
      <c r="E18" s="4"/>
      <c r="F18" s="4"/>
      <c r="G18" s="4"/>
      <c r="H18" s="4"/>
      <c r="I18" s="4"/>
      <c r="J18" s="4"/>
    </row>
    <row r="19" spans="2:10" ht="25.5">
      <c r="B19" s="44">
        <v>9</v>
      </c>
      <c r="C19" s="4"/>
      <c r="D19" s="31" t="s">
        <v>125</v>
      </c>
      <c r="E19" s="4"/>
      <c r="F19" s="4"/>
      <c r="G19" s="4"/>
      <c r="H19" s="4"/>
      <c r="I19" s="4"/>
      <c r="J19" s="4"/>
    </row>
    <row r="20" spans="2:10" ht="15" customHeight="1">
      <c r="B20" s="44">
        <v>10</v>
      </c>
      <c r="C20" s="4"/>
      <c r="D20" s="4" t="s">
        <v>126</v>
      </c>
      <c r="E20" s="4"/>
      <c r="F20" s="4"/>
      <c r="G20" s="4"/>
      <c r="H20" s="4"/>
      <c r="I20" s="4"/>
      <c r="J20" s="4"/>
    </row>
    <row r="21" spans="2:10" ht="15" customHeight="1">
      <c r="B21" s="44">
        <v>11</v>
      </c>
      <c r="C21" s="4"/>
      <c r="D21" s="4" t="s">
        <v>127</v>
      </c>
      <c r="E21" s="4"/>
      <c r="F21" s="4"/>
      <c r="G21" s="4"/>
      <c r="H21" s="4"/>
      <c r="I21" s="4"/>
      <c r="J21" s="4"/>
    </row>
    <row r="22" spans="2:10" ht="15" customHeight="1">
      <c r="B22" s="44">
        <v>12</v>
      </c>
      <c r="C22" s="4"/>
      <c r="D22" s="4" t="s">
        <v>150</v>
      </c>
      <c r="E22" s="4"/>
      <c r="F22" s="4"/>
      <c r="G22" s="4"/>
      <c r="H22" s="4"/>
      <c r="I22" s="4"/>
      <c r="J22" s="4"/>
    </row>
    <row r="23" spans="2:10" ht="15" customHeight="1">
      <c r="B23" s="44">
        <v>13</v>
      </c>
      <c r="C23" s="4"/>
      <c r="D23" s="4" t="s">
        <v>129</v>
      </c>
      <c r="E23" s="4"/>
      <c r="F23" s="4"/>
      <c r="G23" s="4"/>
      <c r="H23" s="4"/>
      <c r="I23" s="4"/>
      <c r="J23" s="4"/>
    </row>
    <row r="24" spans="2:10" ht="12.75">
      <c r="B24" s="44">
        <v>14</v>
      </c>
      <c r="C24" s="4"/>
      <c r="D24" s="4" t="s">
        <v>130</v>
      </c>
      <c r="E24" s="4"/>
      <c r="F24" s="4"/>
      <c r="G24" s="4"/>
      <c r="H24" s="4"/>
      <c r="I24" s="4"/>
      <c r="J24" s="4"/>
    </row>
    <row r="25" spans="2:10" ht="12.75">
      <c r="B25" s="44">
        <v>15</v>
      </c>
      <c r="C25" s="4"/>
      <c r="D25" s="4" t="s">
        <v>131</v>
      </c>
      <c r="E25" s="4"/>
      <c r="F25" s="4"/>
      <c r="G25" s="4"/>
      <c r="H25" s="4"/>
      <c r="I25" s="4"/>
      <c r="J25" s="4"/>
    </row>
    <row r="26" spans="2:10" ht="12.75">
      <c r="B26" s="44">
        <v>16</v>
      </c>
      <c r="C26" s="4"/>
      <c r="D26" s="4" t="s">
        <v>147</v>
      </c>
      <c r="E26" s="4"/>
      <c r="F26" s="4"/>
      <c r="G26" s="4"/>
      <c r="H26" s="4"/>
      <c r="I26" s="4"/>
      <c r="J26" s="4"/>
    </row>
    <row r="27" spans="2:10" ht="25.5">
      <c r="B27" s="44">
        <v>17</v>
      </c>
      <c r="C27" s="4"/>
      <c r="D27" s="31" t="s">
        <v>148</v>
      </c>
      <c r="E27" s="4"/>
      <c r="F27" s="4"/>
      <c r="G27" s="4"/>
      <c r="H27" s="4"/>
      <c r="I27" s="4"/>
      <c r="J27" s="4"/>
    </row>
    <row r="28" spans="2:10" ht="25.5">
      <c r="B28" s="44">
        <v>18</v>
      </c>
      <c r="C28" s="4"/>
      <c r="D28" s="31" t="s">
        <v>149</v>
      </c>
      <c r="E28" s="4"/>
      <c r="F28" s="4"/>
      <c r="G28" s="4"/>
      <c r="H28" s="4"/>
      <c r="I28" s="4"/>
      <c r="J28" s="4"/>
    </row>
    <row r="29" spans="2:10" ht="12.75">
      <c r="B29" s="44">
        <v>19</v>
      </c>
      <c r="C29" s="4"/>
      <c r="D29" s="4" t="s">
        <v>132</v>
      </c>
      <c r="E29" s="4"/>
      <c r="F29" s="4"/>
      <c r="G29" s="4"/>
      <c r="H29" s="4"/>
      <c r="I29" s="4"/>
      <c r="J29" s="4"/>
    </row>
    <row r="30" spans="2:10" ht="12.75">
      <c r="B30" s="46"/>
      <c r="C30" s="4"/>
      <c r="D30" s="4"/>
      <c r="E30" s="4"/>
      <c r="F30" s="4"/>
      <c r="G30" s="4"/>
      <c r="H30" s="4"/>
      <c r="I30" s="4"/>
      <c r="J30" s="4"/>
    </row>
    <row r="31" spans="2:4" ht="12.75">
      <c r="B31" s="46"/>
      <c r="D31" s="4"/>
    </row>
    <row r="32" spans="2:4" ht="12.75">
      <c r="B32" s="46"/>
      <c r="D32" s="4"/>
    </row>
  </sheetData>
  <hyperlinks>
    <hyperlink ref="B11" location="'EECC autorizados'!A1" display="'EECC autorizados'!A1"/>
    <hyperlink ref="B12" location="'EECC nº promotor'!A1" display="'EECC nº promotor'!A1"/>
    <hyperlink ref="B13" location="'autor. anato-terapeutico'!A1" display="'autor. anato-terapeutico'!A1"/>
    <hyperlink ref="B14" location="'autorización especialidad'!A1" display="'autorización especialidad'!A1"/>
    <hyperlink ref="B15" location="'Consumo catarro'!A1" display="'Consumo catarro'!A1"/>
    <hyperlink ref="B16" location="'Consumo dolor-fiebre'!A1" display="'Consumo dolor-fiebre'!A1"/>
    <hyperlink ref="B17" location="'Consumo reconstituyentes'!A1" display="'Consumo reconstituyentes'!A1"/>
    <hyperlink ref="B18" location="'Consumo antibióticos'!A1" display="'Consumo antibióticos'!A1"/>
    <hyperlink ref="B19" location="'consumo tranquilizantes'!A1" display="'consumo tranquilizantes'!A1"/>
    <hyperlink ref="B20" location="'Consumo reuma'!A1" display="'Consumo reuma'!A1"/>
    <hyperlink ref="B21" location="'Consumo corazón'!A1" display="'Consumo corazón'!A1"/>
    <hyperlink ref="B22" location="'Consumo tensión arterial'!A1" display="'Consumo tensión arterial'!A1"/>
    <hyperlink ref="B23" location="'Consumo antidepresivos'!A1" display="'Consumo antidepresivos'!A1"/>
    <hyperlink ref="B24" location="'Consumo anticonceptivos'!A1" display="'Consumo anticonceptivos'!A1"/>
    <hyperlink ref="B25" location="'Consumo colesterol'!A1" display="'Consumo colesterol'!A1"/>
    <hyperlink ref="B27" location="'Distribución grupo SS'!A1" display="'Distribución grupo SS'!A1"/>
    <hyperlink ref="B28" location="'Consumo 25 subgrupos'!A1" display="'Consumo 25 subgrupos'!A1"/>
    <hyperlink ref="B29" location="'Gasto medio recetas'!A1" display="'Gasto medio recetas'!A1"/>
    <hyperlink ref="B26" location="'Consumo diabetes'!A1" display="'Consumo diabetes'!A1"/>
  </hyperlinks>
  <printOptions/>
  <pageMargins left="1.1811023622047245" right="0.1968503937007874" top="0.984251968503937" bottom="0.984251968503937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4">
      <selection activeCell="B33" sqref="B33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125</v>
      </c>
      <c r="C4" s="4"/>
    </row>
    <row r="5" spans="2:3" ht="19.5" customHeight="1">
      <c r="B5" s="4" t="s">
        <v>20</v>
      </c>
      <c r="C5" s="4"/>
    </row>
    <row r="6" spans="2:3" ht="19.5" customHeight="1">
      <c r="B6" s="4" t="s">
        <v>18</v>
      </c>
      <c r="C6" s="4"/>
    </row>
    <row r="8" ht="12.75">
      <c r="D8" s="6"/>
    </row>
    <row r="9" ht="39.75" customHeight="1">
      <c r="D9" s="7" t="s">
        <v>137</v>
      </c>
    </row>
    <row r="10" ht="12.75">
      <c r="D10" s="25"/>
    </row>
    <row r="11" spans="2:4" ht="12.75">
      <c r="B11" s="12" t="s">
        <v>0</v>
      </c>
      <c r="C11" s="12"/>
      <c r="D11" s="21">
        <v>3.162349488570917</v>
      </c>
    </row>
    <row r="12" spans="2:4" ht="12.75">
      <c r="B12" s="4" t="s">
        <v>1</v>
      </c>
      <c r="C12" s="4"/>
      <c r="D12" s="21" t="s">
        <v>59</v>
      </c>
    </row>
    <row r="13" spans="2:4" ht="12.75">
      <c r="B13" s="4" t="s">
        <v>2</v>
      </c>
      <c r="C13" s="4"/>
      <c r="D13" s="21">
        <v>0.7512970135475339</v>
      </c>
    </row>
    <row r="14" spans="2:4" ht="12.75">
      <c r="B14" s="4" t="s">
        <v>3</v>
      </c>
      <c r="C14" s="4"/>
      <c r="D14" s="21">
        <v>4.249999999999952</v>
      </c>
    </row>
    <row r="15" spans="2:4" ht="12.75">
      <c r="B15" s="4" t="s">
        <v>4</v>
      </c>
      <c r="C15" s="4"/>
      <c r="D15" s="21">
        <v>1.9175409454914865</v>
      </c>
    </row>
    <row r="16" spans="2:4" ht="12.75">
      <c r="B16" s="4" t="s">
        <v>5</v>
      </c>
      <c r="C16" s="4"/>
      <c r="D16" s="21">
        <v>3.3808039217047248</v>
      </c>
    </row>
    <row r="17" spans="2:4" ht="12.75">
      <c r="B17" s="4" t="s">
        <v>6</v>
      </c>
      <c r="C17" s="4"/>
      <c r="D17" s="21">
        <v>2.14644404960827</v>
      </c>
    </row>
    <row r="18" spans="2:4" ht="12.75">
      <c r="B18" s="4" t="s">
        <v>7</v>
      </c>
      <c r="C18" s="4"/>
      <c r="D18" s="21">
        <v>2.7069344026188826</v>
      </c>
    </row>
    <row r="19" spans="2:4" ht="12.75">
      <c r="B19" s="4" t="s">
        <v>8</v>
      </c>
      <c r="C19" s="4"/>
      <c r="D19" s="21">
        <v>2.969072190165366</v>
      </c>
    </row>
    <row r="20" spans="2:4" ht="12.75">
      <c r="B20" s="4" t="s">
        <v>9</v>
      </c>
      <c r="C20" s="4"/>
      <c r="D20" s="21">
        <v>4.1529230657572445</v>
      </c>
    </row>
    <row r="21" spans="2:4" ht="12.75">
      <c r="B21" s="4" t="s">
        <v>10</v>
      </c>
      <c r="C21" s="4"/>
      <c r="D21" s="21">
        <v>4.709661863156718</v>
      </c>
    </row>
    <row r="22" spans="2:4" ht="12.75">
      <c r="B22" s="4" t="s">
        <v>11</v>
      </c>
      <c r="C22" s="4"/>
      <c r="D22" s="21">
        <v>1.6779913682130259</v>
      </c>
    </row>
    <row r="23" spans="2:4" ht="12.75">
      <c r="B23" s="4" t="s">
        <v>12</v>
      </c>
      <c r="C23" s="4"/>
      <c r="D23" s="21">
        <v>3.7121754905931468</v>
      </c>
    </row>
    <row r="24" spans="2:4" ht="12.75">
      <c r="B24" s="4" t="s">
        <v>13</v>
      </c>
      <c r="C24" s="4"/>
      <c r="D24" s="21">
        <v>2.6299630700261964</v>
      </c>
    </row>
    <row r="25" spans="2:4" ht="12.75">
      <c r="B25" s="4" t="s">
        <v>14</v>
      </c>
      <c r="C25" s="4"/>
      <c r="D25" s="21">
        <v>2.0038945434959787</v>
      </c>
    </row>
    <row r="26" spans="2:4" ht="12.75">
      <c r="B26" s="4" t="s">
        <v>15</v>
      </c>
      <c r="C26" s="4"/>
      <c r="D26" s="21">
        <v>2.136909260205891</v>
      </c>
    </row>
    <row r="27" spans="2:4" ht="12.75">
      <c r="B27" s="4" t="s">
        <v>16</v>
      </c>
      <c r="C27" s="4"/>
      <c r="D27" s="21">
        <v>3.536916165126705</v>
      </c>
    </row>
    <row r="28" spans="2:4" ht="12.75">
      <c r="B28" s="4" t="s">
        <v>17</v>
      </c>
      <c r="C28" s="4"/>
      <c r="D28" s="21">
        <v>4.096616930122589</v>
      </c>
    </row>
    <row r="29" spans="2:4" ht="12.75">
      <c r="B29" s="4"/>
      <c r="C29" s="4"/>
      <c r="D29" s="21"/>
    </row>
    <row r="30" spans="2:4" ht="12.75">
      <c r="B30" s="22" t="s">
        <v>146</v>
      </c>
      <c r="C30" s="4"/>
      <c r="D30" s="42">
        <v>6.8</v>
      </c>
    </row>
    <row r="31" spans="2:4" ht="12.75">
      <c r="B31" s="4"/>
      <c r="C31" s="4"/>
      <c r="D31" s="21"/>
    </row>
    <row r="32" spans="2:4" ht="12.75">
      <c r="B32" s="4"/>
      <c r="C32" s="4"/>
      <c r="D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92.70326125660698</v>
      </c>
    </row>
    <row r="36" spans="2:4" ht="12.75">
      <c r="B36" s="4" t="s">
        <v>61</v>
      </c>
      <c r="C36" s="4"/>
      <c r="D36" s="21">
        <v>7.3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5">
      <selection activeCell="B33" sqref="B33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126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137</v>
      </c>
      <c r="F9" s="6"/>
    </row>
    <row r="10" ht="12.75">
      <c r="D10" s="25"/>
    </row>
    <row r="11" spans="2:6" ht="12.75">
      <c r="B11" s="12" t="s">
        <v>0</v>
      </c>
      <c r="C11" s="12"/>
      <c r="D11" s="21">
        <v>3.112168889702315</v>
      </c>
      <c r="F11" s="21"/>
    </row>
    <row r="12" spans="2:6" ht="12.75">
      <c r="B12" s="4" t="s">
        <v>1</v>
      </c>
      <c r="C12" s="4"/>
      <c r="D12" s="21" t="s">
        <v>59</v>
      </c>
      <c r="F12" s="21"/>
    </row>
    <row r="13" spans="2:6" ht="12.75">
      <c r="B13" s="4" t="s">
        <v>2</v>
      </c>
      <c r="C13" s="4"/>
      <c r="D13" s="21">
        <v>3.633852138752356</v>
      </c>
      <c r="F13" s="21"/>
    </row>
    <row r="14" spans="2:6" ht="12.75">
      <c r="B14" s="4" t="s">
        <v>3</v>
      </c>
      <c r="C14" s="4"/>
      <c r="D14" s="21">
        <v>4.249999999999952</v>
      </c>
      <c r="F14" s="21"/>
    </row>
    <row r="15" spans="2:6" ht="12.75">
      <c r="B15" s="4" t="s">
        <v>4</v>
      </c>
      <c r="C15" s="4"/>
      <c r="D15" s="21">
        <v>2.9284445626927798</v>
      </c>
      <c r="F15" s="21"/>
    </row>
    <row r="16" spans="2:6" ht="12.75">
      <c r="B16" s="4" t="s">
        <v>5</v>
      </c>
      <c r="C16" s="4"/>
      <c r="D16" s="21">
        <v>5.256945264166451</v>
      </c>
      <c r="F16" s="21"/>
    </row>
    <row r="17" spans="2:6" ht="12.75">
      <c r="B17" s="4" t="s">
        <v>6</v>
      </c>
      <c r="C17" s="4"/>
      <c r="D17" s="21">
        <v>3.1515862273697826</v>
      </c>
      <c r="F17" s="21"/>
    </row>
    <row r="18" spans="2:6" ht="12.75">
      <c r="B18" s="4" t="s">
        <v>7</v>
      </c>
      <c r="C18" s="4"/>
      <c r="D18" s="21">
        <v>4.912946579770571</v>
      </c>
      <c r="F18" s="21"/>
    </row>
    <row r="19" spans="2:6" ht="12.75">
      <c r="B19" s="4" t="s">
        <v>8</v>
      </c>
      <c r="C19" s="4"/>
      <c r="D19" s="21">
        <v>2.26351012540875</v>
      </c>
      <c r="F19" s="21"/>
    </row>
    <row r="20" spans="2:6" ht="12.75">
      <c r="B20" s="4" t="s">
        <v>9</v>
      </c>
      <c r="C20" s="4"/>
      <c r="D20" s="21">
        <v>2.9467967462283227</v>
      </c>
      <c r="F20" s="21"/>
    </row>
    <row r="21" spans="2:6" ht="12.75">
      <c r="B21" s="4" t="s">
        <v>10</v>
      </c>
      <c r="C21" s="4"/>
      <c r="D21" s="21">
        <v>4.617113922614337</v>
      </c>
      <c r="F21" s="21"/>
    </row>
    <row r="22" spans="2:6" ht="12.75">
      <c r="B22" s="4" t="s">
        <v>11</v>
      </c>
      <c r="C22" s="4"/>
      <c r="D22" s="21">
        <v>4.1626445844529885</v>
      </c>
      <c r="F22" s="21"/>
    </row>
    <row r="23" spans="2:6" ht="12.75">
      <c r="B23" s="4" t="s">
        <v>12</v>
      </c>
      <c r="C23" s="4"/>
      <c r="D23" s="21">
        <v>2.4582686205837985</v>
      </c>
      <c r="F23" s="21"/>
    </row>
    <row r="24" spans="2:6" ht="12.75">
      <c r="B24" s="4" t="s">
        <v>13</v>
      </c>
      <c r="C24" s="4"/>
      <c r="D24" s="21">
        <v>3.759854884028619</v>
      </c>
      <c r="F24" s="21"/>
    </row>
    <row r="25" spans="2:6" ht="12.75">
      <c r="B25" s="4" t="s">
        <v>14</v>
      </c>
      <c r="C25" s="4"/>
      <c r="D25" s="21">
        <v>1.753925616981318</v>
      </c>
      <c r="F25" s="21"/>
    </row>
    <row r="26" spans="2:6" ht="12.75">
      <c r="B26" s="4" t="s">
        <v>15</v>
      </c>
      <c r="C26" s="4"/>
      <c r="D26" s="21">
        <v>2.0041940831002347</v>
      </c>
      <c r="F26" s="21"/>
    </row>
    <row r="27" spans="2:6" ht="12.75">
      <c r="B27" s="4" t="s">
        <v>16</v>
      </c>
      <c r="C27" s="4"/>
      <c r="D27" s="21">
        <v>3.163233590460832</v>
      </c>
      <c r="F27" s="21"/>
    </row>
    <row r="28" spans="2:6" ht="12.75">
      <c r="B28" s="4" t="s">
        <v>17</v>
      </c>
      <c r="C28" s="4"/>
      <c r="D28" s="21">
        <v>3.1348795981680957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3.1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93.9902597303955</v>
      </c>
    </row>
    <row r="36" spans="2:4" ht="12.75">
      <c r="B36" s="4" t="s">
        <v>61</v>
      </c>
      <c r="C36" s="4"/>
      <c r="D36" s="21">
        <v>6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127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137</v>
      </c>
      <c r="F9" s="6"/>
    </row>
    <row r="10" ht="12.75">
      <c r="D10" s="25"/>
    </row>
    <row r="11" spans="2:6" ht="12.75">
      <c r="B11" s="12" t="s">
        <v>0</v>
      </c>
      <c r="C11" s="12"/>
      <c r="D11" s="21">
        <v>4.768938452240347</v>
      </c>
      <c r="F11" s="21"/>
    </row>
    <row r="12" spans="2:6" ht="12.75">
      <c r="B12" s="4" t="s">
        <v>1</v>
      </c>
      <c r="C12" s="4"/>
      <c r="D12" s="21" t="s">
        <v>59</v>
      </c>
      <c r="F12" s="21"/>
    </row>
    <row r="13" spans="2:6" ht="12.75">
      <c r="B13" s="4" t="s">
        <v>2</v>
      </c>
      <c r="C13" s="4"/>
      <c r="D13" s="21">
        <v>4.635184068619953</v>
      </c>
      <c r="F13" s="21"/>
    </row>
    <row r="14" spans="2:6" ht="12.75">
      <c r="B14" s="4" t="s">
        <v>3</v>
      </c>
      <c r="C14" s="4"/>
      <c r="D14" s="21">
        <v>6.1249999999999245</v>
      </c>
      <c r="F14" s="21"/>
    </row>
    <row r="15" spans="2:6" ht="12.75">
      <c r="B15" s="4" t="s">
        <v>4</v>
      </c>
      <c r="C15" s="4"/>
      <c r="D15" s="21">
        <v>4.441264522376468</v>
      </c>
      <c r="F15" s="21"/>
    </row>
    <row r="16" spans="2:6" ht="12.75">
      <c r="B16" s="4" t="s">
        <v>5</v>
      </c>
      <c r="C16" s="4"/>
      <c r="D16" s="21">
        <v>5.004200834612021</v>
      </c>
      <c r="F16" s="21"/>
    </row>
    <row r="17" spans="2:6" ht="12.75">
      <c r="B17" s="4" t="s">
        <v>6</v>
      </c>
      <c r="C17" s="4"/>
      <c r="D17" s="21">
        <v>4.292520695832609</v>
      </c>
      <c r="F17" s="21"/>
    </row>
    <row r="18" spans="2:6" ht="12.75">
      <c r="B18" s="4" t="s">
        <v>7</v>
      </c>
      <c r="C18" s="4"/>
      <c r="D18" s="21">
        <v>5.015218663489321</v>
      </c>
      <c r="F18" s="21"/>
    </row>
    <row r="19" spans="2:6" ht="12.75">
      <c r="B19" s="4" t="s">
        <v>8</v>
      </c>
      <c r="C19" s="4"/>
      <c r="D19" s="21">
        <v>4.126908221895451</v>
      </c>
      <c r="F19" s="21"/>
    </row>
    <row r="20" spans="2:6" ht="12.75">
      <c r="B20" s="4" t="s">
        <v>9</v>
      </c>
      <c r="C20" s="4"/>
      <c r="D20" s="21">
        <v>4.353466634325</v>
      </c>
      <c r="F20" s="21"/>
    </row>
    <row r="21" spans="2:6" ht="12.75">
      <c r="B21" s="4" t="s">
        <v>10</v>
      </c>
      <c r="C21" s="4"/>
      <c r="D21" s="21">
        <v>5.834420742085578</v>
      </c>
      <c r="F21" s="21"/>
    </row>
    <row r="22" spans="2:6" ht="12.75">
      <c r="B22" s="4" t="s">
        <v>11</v>
      </c>
      <c r="C22" s="4"/>
      <c r="D22" s="21">
        <v>6.513651278230694</v>
      </c>
      <c r="F22" s="21"/>
    </row>
    <row r="23" spans="2:6" ht="12.75">
      <c r="B23" s="4" t="s">
        <v>12</v>
      </c>
      <c r="C23" s="4"/>
      <c r="D23" s="21">
        <v>4.164682636809106</v>
      </c>
      <c r="F23" s="21"/>
    </row>
    <row r="24" spans="2:6" ht="12.75">
      <c r="B24" s="4" t="s">
        <v>13</v>
      </c>
      <c r="C24" s="4"/>
      <c r="D24" s="21">
        <v>5.515040299240106</v>
      </c>
      <c r="F24" s="21"/>
    </row>
    <row r="25" spans="2:6" ht="12.75">
      <c r="B25" s="4" t="s">
        <v>14</v>
      </c>
      <c r="C25" s="4"/>
      <c r="D25" s="21">
        <v>3.3787236393266107</v>
      </c>
      <c r="F25" s="21"/>
    </row>
    <row r="26" spans="2:6" ht="12.75">
      <c r="B26" s="4" t="s">
        <v>15</v>
      </c>
      <c r="C26" s="4"/>
      <c r="D26" s="21">
        <v>3.4746924206167105</v>
      </c>
      <c r="F26" s="21"/>
    </row>
    <row r="27" spans="2:6" ht="12.75">
      <c r="B27" s="4" t="s">
        <v>16</v>
      </c>
      <c r="C27" s="4"/>
      <c r="D27" s="21">
        <v>5.178576474244834</v>
      </c>
      <c r="F27" s="21"/>
    </row>
    <row r="28" spans="2:6" ht="12.75">
      <c r="B28" s="4" t="s">
        <v>17</v>
      </c>
      <c r="C28" s="4"/>
      <c r="D28" s="21">
        <v>4.397990840596807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4.7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14">
        <v>94.90939894905416</v>
      </c>
    </row>
    <row r="36" spans="2:4" ht="12.75">
      <c r="B36" s="4" t="s">
        <v>61</v>
      </c>
      <c r="C36" s="4"/>
      <c r="D36" s="21">
        <v>5.1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4">
      <selection activeCell="D31" sqref="D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128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137</v>
      </c>
      <c r="F9" s="6"/>
    </row>
    <row r="10" ht="12.75">
      <c r="D10" s="25"/>
    </row>
    <row r="11" spans="2:6" ht="12.75">
      <c r="B11" s="12" t="s">
        <v>0</v>
      </c>
      <c r="C11" s="12"/>
      <c r="D11" s="21">
        <v>13.30320337934891</v>
      </c>
      <c r="F11" s="21"/>
    </row>
    <row r="12" spans="2:6" ht="12.75">
      <c r="B12" s="4" t="s">
        <v>1</v>
      </c>
      <c r="C12" s="4"/>
      <c r="D12" s="21" t="s">
        <v>59</v>
      </c>
      <c r="F12" s="21"/>
    </row>
    <row r="13" spans="2:6" ht="12.75">
      <c r="B13" s="4" t="s">
        <v>2</v>
      </c>
      <c r="C13" s="4"/>
      <c r="D13" s="21">
        <v>12.03029033345941</v>
      </c>
      <c r="F13" s="21"/>
    </row>
    <row r="14" spans="2:6" ht="12.75">
      <c r="B14" s="4" t="s">
        <v>3</v>
      </c>
      <c r="C14" s="4"/>
      <c r="D14" s="21">
        <v>11.999999999999865</v>
      </c>
      <c r="F14" s="21"/>
    </row>
    <row r="15" spans="2:6" ht="12.75">
      <c r="B15" s="4" t="s">
        <v>4</v>
      </c>
      <c r="C15" s="4"/>
      <c r="D15" s="21">
        <v>10.396068082291196</v>
      </c>
      <c r="F15" s="21"/>
    </row>
    <row r="16" spans="2:6" ht="12.75">
      <c r="B16" s="4" t="s">
        <v>5</v>
      </c>
      <c r="C16" s="4"/>
      <c r="D16" s="21">
        <v>13.014255063567791</v>
      </c>
      <c r="F16" s="21"/>
    </row>
    <row r="17" spans="2:6" ht="12.75">
      <c r="B17" s="4" t="s">
        <v>6</v>
      </c>
      <c r="C17" s="4"/>
      <c r="D17" s="21">
        <v>11.534041393134812</v>
      </c>
      <c r="F17" s="21"/>
    </row>
    <row r="18" spans="2:6" ht="12.75">
      <c r="B18" s="4" t="s">
        <v>7</v>
      </c>
      <c r="C18" s="4"/>
      <c r="D18" s="21">
        <v>13.438396338193062</v>
      </c>
      <c r="F18" s="21"/>
    </row>
    <row r="19" spans="2:6" ht="12.75">
      <c r="B19" s="4" t="s">
        <v>8</v>
      </c>
      <c r="C19" s="4"/>
      <c r="D19" s="21">
        <v>12.182656063870878</v>
      </c>
      <c r="F19" s="21"/>
    </row>
    <row r="20" spans="2:6" ht="12.75">
      <c r="B20" s="4" t="s">
        <v>9</v>
      </c>
      <c r="C20" s="4"/>
      <c r="D20" s="21">
        <v>13.596519709612723</v>
      </c>
      <c r="F20" s="21"/>
    </row>
    <row r="21" spans="2:6" ht="12.75">
      <c r="B21" s="4" t="s">
        <v>10</v>
      </c>
      <c r="C21" s="4"/>
      <c r="D21" s="21">
        <v>16.915706910246307</v>
      </c>
      <c r="F21" s="21"/>
    </row>
    <row r="22" spans="2:6" ht="12.75">
      <c r="B22" s="4" t="s">
        <v>11</v>
      </c>
      <c r="C22" s="4"/>
      <c r="D22" s="21">
        <v>11.34863756666338</v>
      </c>
      <c r="F22" s="21"/>
    </row>
    <row r="23" spans="2:6" ht="12.75">
      <c r="B23" s="4" t="s">
        <v>12</v>
      </c>
      <c r="C23" s="4"/>
      <c r="D23" s="21">
        <v>12.744814450561076</v>
      </c>
      <c r="F23" s="21"/>
    </row>
    <row r="24" spans="2:6" ht="12.75">
      <c r="B24" s="4" t="s">
        <v>13</v>
      </c>
      <c r="C24" s="4"/>
      <c r="D24" s="21">
        <v>13.779155589727157</v>
      </c>
      <c r="F24" s="21"/>
    </row>
    <row r="25" spans="2:6" ht="12.75">
      <c r="B25" s="4" t="s">
        <v>14</v>
      </c>
      <c r="C25" s="4"/>
      <c r="D25" s="21">
        <v>11.138808711624245</v>
      </c>
      <c r="F25" s="21"/>
    </row>
    <row r="26" spans="2:6" ht="12.75">
      <c r="B26" s="4" t="s">
        <v>15</v>
      </c>
      <c r="C26" s="4"/>
      <c r="D26" s="21">
        <v>8.950743887172518</v>
      </c>
      <c r="F26" s="21"/>
    </row>
    <row r="27" spans="2:6" ht="12.75">
      <c r="B27" s="4" t="s">
        <v>16</v>
      </c>
      <c r="C27" s="4"/>
      <c r="D27" s="21">
        <v>12.753242349749861</v>
      </c>
      <c r="F27" s="21"/>
    </row>
    <row r="28" spans="2:6" ht="12.75">
      <c r="B28" s="4" t="s">
        <v>17</v>
      </c>
      <c r="C28" s="4"/>
      <c r="D28" s="21">
        <v>7.860836164869195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12.6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96.41450736468829</v>
      </c>
    </row>
    <row r="36" spans="2:4" ht="12.75">
      <c r="B36" s="4" t="s">
        <v>61</v>
      </c>
      <c r="C36" s="4"/>
      <c r="D36" s="21">
        <v>3.6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129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137</v>
      </c>
      <c r="F9" s="6"/>
    </row>
    <row r="10" ht="12.75">
      <c r="D10" s="25"/>
    </row>
    <row r="11" spans="2:6" ht="12.75">
      <c r="B11" s="12" t="s">
        <v>0</v>
      </c>
      <c r="C11" s="12"/>
      <c r="D11" s="21">
        <v>3.0120506319273583</v>
      </c>
      <c r="F11" s="21"/>
    </row>
    <row r="12" spans="2:6" ht="12.75">
      <c r="B12" s="4" t="s">
        <v>1</v>
      </c>
      <c r="C12" s="4"/>
      <c r="D12" s="21" t="s">
        <v>59</v>
      </c>
      <c r="F12" s="21"/>
    </row>
    <row r="13" spans="2:6" ht="12.75">
      <c r="B13" s="4" t="s">
        <v>2</v>
      </c>
      <c r="C13" s="4"/>
      <c r="D13" s="21">
        <v>3.7552928031503154</v>
      </c>
      <c r="F13" s="21"/>
    </row>
    <row r="14" spans="2:6" ht="12.75">
      <c r="B14" s="4" t="s">
        <v>3</v>
      </c>
      <c r="C14" s="4"/>
      <c r="D14" s="21">
        <v>3.999999999999955</v>
      </c>
      <c r="F14" s="21"/>
    </row>
    <row r="15" spans="2:6" ht="12.75">
      <c r="B15" s="4" t="s">
        <v>4</v>
      </c>
      <c r="C15" s="4"/>
      <c r="D15" s="21">
        <v>3.728538522199104</v>
      </c>
      <c r="F15" s="21"/>
    </row>
    <row r="16" spans="2:6" ht="12.75">
      <c r="B16" s="4" t="s">
        <v>5</v>
      </c>
      <c r="C16" s="4"/>
      <c r="D16" s="21">
        <v>2.6295141613258974</v>
      </c>
      <c r="F16" s="21"/>
    </row>
    <row r="17" spans="2:6" ht="12.75">
      <c r="B17" s="4" t="s">
        <v>6</v>
      </c>
      <c r="C17" s="4"/>
      <c r="D17" s="21">
        <v>2.2781949030863307</v>
      </c>
      <c r="F17" s="21"/>
    </row>
    <row r="18" spans="2:6" ht="12.75">
      <c r="B18" s="4" t="s">
        <v>7</v>
      </c>
      <c r="C18" s="4"/>
      <c r="D18" s="21">
        <v>1.90541442402828</v>
      </c>
      <c r="F18" s="21"/>
    </row>
    <row r="19" spans="2:6" ht="12.75">
      <c r="B19" s="4" t="s">
        <v>8</v>
      </c>
      <c r="C19" s="4"/>
      <c r="D19" s="21">
        <v>3.5229182311170613</v>
      </c>
      <c r="F19" s="21"/>
    </row>
    <row r="20" spans="2:6" ht="12.75">
      <c r="B20" s="4" t="s">
        <v>9</v>
      </c>
      <c r="C20" s="4"/>
      <c r="D20" s="21">
        <v>3.216145858202299</v>
      </c>
      <c r="F20" s="21"/>
    </row>
    <row r="21" spans="2:6" ht="12.75">
      <c r="B21" s="4" t="s">
        <v>10</v>
      </c>
      <c r="C21" s="4"/>
      <c r="D21" s="21">
        <v>4.629524565982089</v>
      </c>
      <c r="F21" s="21"/>
    </row>
    <row r="22" spans="2:6" ht="12.75">
      <c r="B22" s="4" t="s">
        <v>11</v>
      </c>
      <c r="C22" s="4"/>
      <c r="D22" s="21">
        <v>2.955582066307297</v>
      </c>
      <c r="F22" s="21"/>
    </row>
    <row r="23" spans="2:6" ht="12.75">
      <c r="B23" s="4" t="s">
        <v>12</v>
      </c>
      <c r="C23" s="4"/>
      <c r="D23" s="21">
        <v>3.5628726082242346</v>
      </c>
      <c r="F23" s="21"/>
    </row>
    <row r="24" spans="2:6" ht="12.75">
      <c r="B24" s="4" t="s">
        <v>13</v>
      </c>
      <c r="C24" s="4"/>
      <c r="D24" s="21">
        <v>2.379951194022235</v>
      </c>
      <c r="F24" s="21"/>
    </row>
    <row r="25" spans="2:6" ht="12.75">
      <c r="B25" s="4" t="s">
        <v>14</v>
      </c>
      <c r="C25" s="4"/>
      <c r="D25" s="21">
        <v>1.2512256763662002</v>
      </c>
      <c r="F25" s="21"/>
    </row>
    <row r="26" spans="2:6" ht="12.75">
      <c r="B26" s="4" t="s">
        <v>15</v>
      </c>
      <c r="C26" s="4"/>
      <c r="D26" s="21">
        <v>1.6716973810458102</v>
      </c>
      <c r="F26" s="21"/>
    </row>
    <row r="27" spans="2:6" ht="12.75">
      <c r="B27" s="4" t="s">
        <v>16</v>
      </c>
      <c r="C27" s="4"/>
      <c r="D27" s="21">
        <v>0.505778305218838</v>
      </c>
      <c r="F27" s="21"/>
    </row>
    <row r="28" spans="2:6" ht="12.75">
      <c r="B28" s="4" t="s">
        <v>17</v>
      </c>
      <c r="C28" s="4"/>
      <c r="D28" s="21">
        <v>2.8275963953316374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3.1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95.0220650951208</v>
      </c>
    </row>
    <row r="36" spans="2:4" ht="12.75">
      <c r="B36" s="4" t="s">
        <v>61</v>
      </c>
      <c r="C36" s="4"/>
      <c r="D36" s="21">
        <v>5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8">
      <selection activeCell="D37" sqref="D37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130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139</v>
      </c>
      <c r="F9" s="6"/>
    </row>
    <row r="10" ht="12.75">
      <c r="D10" s="25"/>
    </row>
    <row r="11" spans="2:6" ht="12.75">
      <c r="B11" s="12" t="s">
        <v>0</v>
      </c>
      <c r="C11" s="12"/>
      <c r="D11" s="21">
        <v>2.3</v>
      </c>
      <c r="F11" s="21"/>
    </row>
    <row r="12" spans="2:6" ht="12.75">
      <c r="B12" s="4" t="s">
        <v>1</v>
      </c>
      <c r="C12" s="4"/>
      <c r="D12" s="21">
        <v>10.5</v>
      </c>
      <c r="F12" s="21"/>
    </row>
    <row r="13" spans="2:6" ht="12.75">
      <c r="B13" s="4" t="s">
        <v>2</v>
      </c>
      <c r="C13" s="4"/>
      <c r="D13" s="21">
        <v>3.1</v>
      </c>
      <c r="F13" s="21"/>
    </row>
    <row r="14" spans="2:6" ht="12.75">
      <c r="B14" s="4" t="s">
        <v>3</v>
      </c>
      <c r="C14" s="4"/>
      <c r="D14" s="21">
        <v>4.2</v>
      </c>
      <c r="F14" s="21"/>
    </row>
    <row r="15" spans="2:6" ht="12.75">
      <c r="B15" s="4" t="s">
        <v>4</v>
      </c>
      <c r="C15" s="4"/>
      <c r="D15" s="21">
        <v>9.7</v>
      </c>
      <c r="F15" s="21"/>
    </row>
    <row r="16" spans="2:6" ht="12.75">
      <c r="B16" s="4" t="s">
        <v>5</v>
      </c>
      <c r="C16" s="4"/>
      <c r="D16" s="21">
        <v>5.9</v>
      </c>
      <c r="F16" s="21"/>
    </row>
    <row r="17" spans="2:6" ht="12.75">
      <c r="B17" s="4" t="s">
        <v>6</v>
      </c>
      <c r="C17" s="4"/>
      <c r="D17" s="21">
        <v>3.1</v>
      </c>
      <c r="F17" s="21"/>
    </row>
    <row r="18" spans="2:6" ht="12.75">
      <c r="B18" s="4" t="s">
        <v>7</v>
      </c>
      <c r="C18" s="4"/>
      <c r="D18" s="21">
        <v>4.1</v>
      </c>
      <c r="F18" s="21"/>
    </row>
    <row r="19" spans="2:6" ht="12.75">
      <c r="B19" s="4" t="s">
        <v>8</v>
      </c>
      <c r="C19" s="4"/>
      <c r="D19" s="21">
        <v>6.2</v>
      </c>
      <c r="F19" s="21"/>
    </row>
    <row r="20" spans="2:6" ht="12.75">
      <c r="B20" s="4" t="s">
        <v>9</v>
      </c>
      <c r="C20" s="4"/>
      <c r="D20" s="21">
        <v>7.4</v>
      </c>
      <c r="F20" s="21"/>
    </row>
    <row r="21" spans="2:6" ht="12.75">
      <c r="B21" s="4" t="s">
        <v>10</v>
      </c>
      <c r="C21" s="4"/>
      <c r="D21" s="21">
        <v>3.8</v>
      </c>
      <c r="F21" s="21"/>
    </row>
    <row r="22" spans="2:6" ht="12.75">
      <c r="B22" s="4" t="s">
        <v>11</v>
      </c>
      <c r="C22" s="4"/>
      <c r="D22" s="21">
        <v>4.3</v>
      </c>
      <c r="F22" s="21"/>
    </row>
    <row r="23" spans="2:6" ht="12.75">
      <c r="B23" s="4" t="s">
        <v>12</v>
      </c>
      <c r="C23" s="4"/>
      <c r="D23" s="21">
        <v>7.4</v>
      </c>
      <c r="F23" s="21"/>
    </row>
    <row r="24" spans="2:6" ht="12.75">
      <c r="B24" s="4" t="s">
        <v>13</v>
      </c>
      <c r="C24" s="4"/>
      <c r="D24" s="21">
        <v>5.4</v>
      </c>
      <c r="F24" s="21"/>
    </row>
    <row r="25" spans="2:6" ht="12.75">
      <c r="B25" s="4" t="s">
        <v>14</v>
      </c>
      <c r="C25" s="4"/>
      <c r="D25" s="21">
        <v>1.5</v>
      </c>
      <c r="F25" s="21"/>
    </row>
    <row r="26" spans="2:6" ht="12.75">
      <c r="B26" s="4" t="s">
        <v>15</v>
      </c>
      <c r="C26" s="4"/>
      <c r="D26" s="21">
        <v>3.5</v>
      </c>
      <c r="F26" s="21"/>
    </row>
    <row r="27" spans="2:6" ht="12.75">
      <c r="B27" s="4" t="s">
        <v>16</v>
      </c>
      <c r="C27" s="4"/>
      <c r="D27" s="21">
        <v>9.6</v>
      </c>
      <c r="F27" s="21"/>
    </row>
    <row r="28" spans="2:6" ht="12.75">
      <c r="B28" s="4" t="s">
        <v>17</v>
      </c>
      <c r="C28" s="4"/>
      <c r="D28" s="21">
        <v>4.6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5.2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32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91.2</v>
      </c>
    </row>
    <row r="36" spans="2:4" ht="12.75">
      <c r="B36" s="4" t="s">
        <v>61</v>
      </c>
      <c r="C36" s="4"/>
      <c r="D36" s="21">
        <v>8.8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6">
      <selection activeCell="D13" sqref="D13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131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137</v>
      </c>
      <c r="F9" s="6"/>
    </row>
    <row r="10" ht="12.75">
      <c r="D10" s="25"/>
    </row>
    <row r="11" spans="2:6" ht="12.75">
      <c r="B11" s="12" t="s">
        <v>0</v>
      </c>
      <c r="C11" s="12"/>
      <c r="D11" s="21">
        <v>5.270987380888617</v>
      </c>
      <c r="F11" s="21"/>
    </row>
    <row r="12" spans="2:6" ht="12.75">
      <c r="B12" s="4" t="s">
        <v>1</v>
      </c>
      <c r="C12" s="4"/>
      <c r="D12" s="21">
        <v>6.1</v>
      </c>
      <c r="F12" s="21"/>
    </row>
    <row r="13" spans="2:6" ht="12.75">
      <c r="B13" s="4" t="s">
        <v>2</v>
      </c>
      <c r="C13" s="4"/>
      <c r="D13" s="21">
        <v>3.762446390674458</v>
      </c>
      <c r="F13" s="21"/>
    </row>
    <row r="14" spans="2:6" ht="12.75">
      <c r="B14" s="4" t="s">
        <v>3</v>
      </c>
      <c r="C14" s="4"/>
      <c r="D14" s="21">
        <v>4.37499999999995</v>
      </c>
      <c r="F14" s="21"/>
    </row>
    <row r="15" spans="2:6" ht="12.75">
      <c r="B15" s="4" t="s">
        <v>4</v>
      </c>
      <c r="C15" s="4"/>
      <c r="D15" s="21">
        <v>5.653270246236176</v>
      </c>
      <c r="F15" s="21"/>
    </row>
    <row r="16" spans="2:6" ht="12.75">
      <c r="B16" s="4" t="s">
        <v>5</v>
      </c>
      <c r="C16" s="4"/>
      <c r="D16" s="21">
        <v>4.884077795290823</v>
      </c>
      <c r="F16" s="21"/>
    </row>
    <row r="17" spans="2:6" ht="12.75">
      <c r="B17" s="4" t="s">
        <v>6</v>
      </c>
      <c r="C17" s="4"/>
      <c r="D17" s="21">
        <v>4.492829020752405</v>
      </c>
      <c r="F17" s="21"/>
    </row>
    <row r="18" spans="2:6" ht="12.75">
      <c r="B18" s="4" t="s">
        <v>7</v>
      </c>
      <c r="C18" s="4"/>
      <c r="D18" s="21">
        <v>5.5148083536637635</v>
      </c>
      <c r="F18" s="21"/>
    </row>
    <row r="19" spans="2:6" ht="12.75">
      <c r="B19" s="4" t="s">
        <v>8</v>
      </c>
      <c r="C19" s="4"/>
      <c r="D19" s="21">
        <v>6.542929336167331</v>
      </c>
      <c r="F19" s="21"/>
    </row>
    <row r="20" spans="2:6" ht="12.75">
      <c r="B20" s="4" t="s">
        <v>9</v>
      </c>
      <c r="C20" s="4"/>
      <c r="D20" s="21">
        <v>6.831230172448303</v>
      </c>
      <c r="F20" s="21"/>
    </row>
    <row r="21" spans="2:6" ht="12.75">
      <c r="B21" s="4" t="s">
        <v>10</v>
      </c>
      <c r="C21" s="4"/>
      <c r="D21" s="21">
        <v>6.639339611936941</v>
      </c>
      <c r="F21" s="21"/>
    </row>
    <row r="22" spans="2:6" ht="12.75">
      <c r="B22" s="4" t="s">
        <v>11</v>
      </c>
      <c r="C22" s="4"/>
      <c r="D22" s="21">
        <v>4.968026551468435</v>
      </c>
      <c r="F22" s="21"/>
    </row>
    <row r="23" spans="2:6" ht="12.75">
      <c r="B23" s="4" t="s">
        <v>12</v>
      </c>
      <c r="C23" s="4"/>
      <c r="D23" s="21">
        <v>5.46924716636041</v>
      </c>
      <c r="F23" s="21"/>
    </row>
    <row r="24" spans="2:6" ht="12.75">
      <c r="B24" s="4" t="s">
        <v>13</v>
      </c>
      <c r="C24" s="4"/>
      <c r="D24" s="21">
        <v>6.888962002065535</v>
      </c>
      <c r="F24" s="21"/>
    </row>
    <row r="25" spans="2:6" ht="12.75">
      <c r="B25" s="4" t="s">
        <v>14</v>
      </c>
      <c r="C25" s="4"/>
      <c r="D25" s="21">
        <v>3.0044607714510687</v>
      </c>
      <c r="F25" s="21"/>
    </row>
    <row r="26" spans="2:6" ht="12.75">
      <c r="B26" s="4" t="s">
        <v>15</v>
      </c>
      <c r="C26" s="4"/>
      <c r="D26" s="21">
        <v>4.875289373128938</v>
      </c>
      <c r="F26" s="21"/>
    </row>
    <row r="27" spans="2:6" ht="12.75">
      <c r="B27" s="4" t="s">
        <v>16</v>
      </c>
      <c r="C27" s="4"/>
      <c r="D27" s="21">
        <v>7.0639428103189665</v>
      </c>
      <c r="F27" s="21"/>
    </row>
    <row r="28" spans="2:6" ht="12.75">
      <c r="B28" s="4" t="s">
        <v>17</v>
      </c>
      <c r="C28" s="4"/>
      <c r="D28" s="21">
        <v>3.7775151425616507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5.6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94.81564177461057</v>
      </c>
    </row>
    <row r="36" spans="2:4" ht="12.75">
      <c r="B36" s="4" t="s">
        <v>61</v>
      </c>
      <c r="C36" s="4"/>
      <c r="D36" s="21">
        <v>5.2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147</v>
      </c>
      <c r="C4" s="4"/>
    </row>
    <row r="5" spans="2:3" ht="19.5" customHeight="1">
      <c r="B5" s="4" t="s">
        <v>20</v>
      </c>
      <c r="C5" s="4"/>
    </row>
    <row r="6" spans="2:3" ht="18" customHeight="1">
      <c r="B6" s="4" t="s">
        <v>18</v>
      </c>
      <c r="C6" s="4"/>
    </row>
    <row r="7" ht="12.75" customHeight="1"/>
    <row r="8" ht="12.75" customHeight="1">
      <c r="D8" s="6"/>
    </row>
    <row r="9" spans="4:6" ht="38.25">
      <c r="D9" s="7" t="s">
        <v>137</v>
      </c>
      <c r="F9" s="6"/>
    </row>
    <row r="10" ht="12.75">
      <c r="D10" s="25"/>
    </row>
    <row r="11" spans="2:6" ht="12.75">
      <c r="B11" s="12" t="s">
        <v>0</v>
      </c>
      <c r="C11" s="12"/>
      <c r="D11" s="21">
        <v>4.6</v>
      </c>
      <c r="F11" s="21"/>
    </row>
    <row r="12" spans="2:6" ht="12.75">
      <c r="B12" s="4" t="s">
        <v>1</v>
      </c>
      <c r="C12" s="4"/>
      <c r="D12" s="21">
        <v>4.6</v>
      </c>
      <c r="F12" s="21"/>
    </row>
    <row r="13" spans="2:6" ht="12.75">
      <c r="B13" s="4" t="s">
        <v>2</v>
      </c>
      <c r="C13" s="4"/>
      <c r="D13" s="21">
        <v>2.5</v>
      </c>
      <c r="F13" s="21"/>
    </row>
    <row r="14" spans="2:6" ht="12.75">
      <c r="B14" s="4" t="s">
        <v>3</v>
      </c>
      <c r="C14" s="4"/>
      <c r="D14" s="21">
        <v>4.1</v>
      </c>
      <c r="F14" s="21"/>
    </row>
    <row r="15" spans="2:6" ht="12.75">
      <c r="B15" s="4" t="s">
        <v>4</v>
      </c>
      <c r="C15" s="4"/>
      <c r="D15" s="21">
        <v>5.6</v>
      </c>
      <c r="F15" s="21"/>
    </row>
    <row r="16" spans="2:6" ht="12.75">
      <c r="B16" s="4" t="s">
        <v>5</v>
      </c>
      <c r="C16" s="4"/>
      <c r="D16" s="21">
        <v>3.1</v>
      </c>
      <c r="F16" s="21"/>
    </row>
    <row r="17" spans="2:6" ht="12.75">
      <c r="B17" s="4" t="s">
        <v>6</v>
      </c>
      <c r="C17" s="4"/>
      <c r="D17" s="21">
        <v>3.6</v>
      </c>
      <c r="F17" s="21"/>
    </row>
    <row r="18" spans="2:6" ht="12.75">
      <c r="B18" s="4" t="s">
        <v>7</v>
      </c>
      <c r="C18" s="4"/>
      <c r="D18" s="21">
        <v>4.3</v>
      </c>
      <c r="F18" s="21"/>
    </row>
    <row r="19" spans="2:6" ht="12.75">
      <c r="B19" s="4" t="s">
        <v>8</v>
      </c>
      <c r="C19" s="4"/>
      <c r="D19" s="21">
        <v>3.3</v>
      </c>
      <c r="F19" s="21"/>
    </row>
    <row r="20" spans="2:6" ht="12.75">
      <c r="B20" s="4" t="s">
        <v>9</v>
      </c>
      <c r="C20" s="4"/>
      <c r="D20" s="21">
        <v>4.6</v>
      </c>
      <c r="F20" s="21"/>
    </row>
    <row r="21" spans="2:6" ht="12.75">
      <c r="B21" s="4" t="s">
        <v>10</v>
      </c>
      <c r="C21" s="4"/>
      <c r="D21" s="21">
        <v>5.1</v>
      </c>
      <c r="F21" s="21"/>
    </row>
    <row r="22" spans="2:6" ht="12.75">
      <c r="B22" s="4" t="s">
        <v>11</v>
      </c>
      <c r="C22" s="4"/>
      <c r="D22" s="21">
        <v>3.2</v>
      </c>
      <c r="F22" s="21"/>
    </row>
    <row r="23" spans="2:6" ht="12.75">
      <c r="B23" s="4" t="s">
        <v>12</v>
      </c>
      <c r="C23" s="4"/>
      <c r="D23" s="21">
        <v>3.8</v>
      </c>
      <c r="F23" s="21"/>
    </row>
    <row r="24" spans="2:6" ht="12.75">
      <c r="B24" s="4" t="s">
        <v>13</v>
      </c>
      <c r="C24" s="4"/>
      <c r="D24" s="21">
        <v>4.9</v>
      </c>
      <c r="F24" s="21"/>
    </row>
    <row r="25" spans="2:6" ht="12.75">
      <c r="B25" s="4" t="s">
        <v>14</v>
      </c>
      <c r="C25" s="4"/>
      <c r="D25" s="21">
        <v>2.1</v>
      </c>
      <c r="F25" s="21"/>
    </row>
    <row r="26" spans="2:6" ht="12.75">
      <c r="B26" s="4" t="s">
        <v>15</v>
      </c>
      <c r="C26" s="4"/>
      <c r="D26" s="21">
        <v>2.7</v>
      </c>
      <c r="F26" s="21"/>
    </row>
    <row r="27" spans="2:6" ht="12.75">
      <c r="B27" s="4" t="s">
        <v>16</v>
      </c>
      <c r="C27" s="4"/>
      <c r="D27" s="21">
        <v>3.8</v>
      </c>
      <c r="F27" s="21"/>
    </row>
    <row r="28" spans="2:6" ht="12.75">
      <c r="B28" s="4" t="s">
        <v>17</v>
      </c>
      <c r="C28" s="4"/>
      <c r="D28" s="21">
        <v>3.8</v>
      </c>
      <c r="F28" s="21"/>
    </row>
    <row r="29" spans="2:6" ht="12.75">
      <c r="B29" s="4"/>
      <c r="C29" s="4"/>
      <c r="D29" s="21"/>
      <c r="F29" s="21"/>
    </row>
    <row r="30" spans="2:6" ht="12.75">
      <c r="B30" s="22" t="s">
        <v>146</v>
      </c>
      <c r="C30" s="4"/>
      <c r="D30" s="42">
        <v>4</v>
      </c>
      <c r="F30" s="21"/>
    </row>
    <row r="31" spans="2:6" ht="12.75">
      <c r="B31" s="4"/>
      <c r="C31" s="4"/>
      <c r="D31" s="21"/>
      <c r="F31" s="21"/>
    </row>
    <row r="32" spans="2:6" ht="12.75">
      <c r="B32" s="4"/>
      <c r="C32" s="4"/>
      <c r="D32" s="21"/>
      <c r="F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95.2</v>
      </c>
    </row>
    <row r="36" spans="2:4" ht="12.75">
      <c r="B36" s="4" t="s">
        <v>61</v>
      </c>
      <c r="C36" s="4"/>
      <c r="D36" s="21">
        <v>4.8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11.421875" defaultRowHeight="12.75"/>
  <cols>
    <col min="1" max="2" width="5.7109375" style="1" customWidth="1"/>
    <col min="3" max="3" width="51.57421875" style="1" customWidth="1"/>
    <col min="4" max="4" width="18.28125" style="1" customWidth="1"/>
    <col min="5" max="5" width="8.7109375" style="1" customWidth="1"/>
    <col min="6" max="6" width="6.7109375" style="1" customWidth="1"/>
    <col min="7" max="7" width="11.421875" style="1" hidden="1" customWidth="1"/>
    <col min="8" max="8" width="15.140625" style="1" hidden="1" customWidth="1"/>
    <col min="9" max="19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spans="2:8" ht="19.5" customHeight="1">
      <c r="B4" s="47" t="s">
        <v>62</v>
      </c>
      <c r="C4" s="47"/>
      <c r="D4" s="47"/>
      <c r="E4" s="47"/>
      <c r="F4" s="16"/>
      <c r="G4" s="16"/>
      <c r="H4" s="16"/>
    </row>
    <row r="5" spans="2:8" ht="10.5" customHeight="1">
      <c r="B5" s="47"/>
      <c r="C5" s="47"/>
      <c r="D5" s="47"/>
      <c r="E5" s="47"/>
      <c r="F5" s="16"/>
      <c r="G5" s="16"/>
      <c r="H5" s="16"/>
    </row>
    <row r="6" ht="19.5" customHeight="1">
      <c r="B6" s="4" t="s">
        <v>63</v>
      </c>
    </row>
    <row r="7" ht="18" customHeight="1">
      <c r="B7" s="4" t="s">
        <v>140</v>
      </c>
    </row>
    <row r="8" ht="18" customHeight="1">
      <c r="B8" s="4"/>
    </row>
    <row r="9" ht="18" customHeight="1">
      <c r="B9" s="4"/>
    </row>
    <row r="10" ht="12.75" customHeight="1"/>
    <row r="11" ht="12.75" customHeight="1">
      <c r="D11" s="9" t="s">
        <v>141</v>
      </c>
    </row>
    <row r="12" ht="12.75" customHeight="1">
      <c r="C12" s="6"/>
    </row>
    <row r="13" spans="2:5" ht="12.75">
      <c r="B13" s="22" t="s">
        <v>27</v>
      </c>
      <c r="C13" s="4" t="s">
        <v>28</v>
      </c>
      <c r="D13" s="23">
        <v>80667385</v>
      </c>
      <c r="E13" s="15"/>
    </row>
    <row r="14" spans="2:5" ht="12.75">
      <c r="B14" s="22" t="s">
        <v>29</v>
      </c>
      <c r="C14" s="4" t="s">
        <v>30</v>
      </c>
      <c r="D14" s="23">
        <v>47316908</v>
      </c>
      <c r="E14" s="15"/>
    </row>
    <row r="15" spans="2:5" ht="12.75">
      <c r="B15" s="22" t="s">
        <v>31</v>
      </c>
      <c r="C15" s="4" t="s">
        <v>32</v>
      </c>
      <c r="D15" s="23">
        <v>110663240</v>
      </c>
      <c r="E15" s="15"/>
    </row>
    <row r="16" spans="2:5" ht="12.75">
      <c r="B16" s="22" t="s">
        <v>33</v>
      </c>
      <c r="C16" s="4" t="s">
        <v>34</v>
      </c>
      <c r="D16" s="23">
        <v>18685506</v>
      </c>
      <c r="E16" s="15"/>
    </row>
    <row r="17" spans="2:5" ht="12.75">
      <c r="B17" s="22" t="s">
        <v>35</v>
      </c>
      <c r="C17" s="4" t="s">
        <v>36</v>
      </c>
      <c r="D17" s="23">
        <v>20987530</v>
      </c>
      <c r="E17" s="15"/>
    </row>
    <row r="18" spans="2:5" ht="12.75">
      <c r="B18" s="22" t="s">
        <v>37</v>
      </c>
      <c r="C18" s="4" t="s">
        <v>38</v>
      </c>
      <c r="D18" s="23">
        <v>9946255</v>
      </c>
      <c r="E18" s="15"/>
    </row>
    <row r="19" spans="2:5" ht="12.75">
      <c r="B19" s="22" t="s">
        <v>39</v>
      </c>
      <c r="C19" s="4" t="s">
        <v>40</v>
      </c>
      <c r="D19" s="23">
        <v>42961776</v>
      </c>
      <c r="E19" s="15"/>
    </row>
    <row r="20" spans="2:5" ht="12.75">
      <c r="B20" s="22" t="s">
        <v>41</v>
      </c>
      <c r="C20" s="4" t="s">
        <v>42</v>
      </c>
      <c r="D20" s="23">
        <v>2334159</v>
      </c>
      <c r="E20" s="15"/>
    </row>
    <row r="21" spans="2:5" ht="12.75">
      <c r="B21" s="22" t="s">
        <v>43</v>
      </c>
      <c r="C21" s="4" t="s">
        <v>44</v>
      </c>
      <c r="D21" s="23">
        <v>53776132</v>
      </c>
      <c r="E21" s="15"/>
    </row>
    <row r="22" spans="2:5" ht="12.75">
      <c r="B22" s="22" t="s">
        <v>45</v>
      </c>
      <c r="C22" s="4" t="s">
        <v>46</v>
      </c>
      <c r="D22" s="23">
        <v>140971949</v>
      </c>
      <c r="E22" s="15"/>
    </row>
    <row r="23" spans="2:5" ht="12.75">
      <c r="B23" s="22" t="s">
        <v>47</v>
      </c>
      <c r="C23" s="4" t="s">
        <v>48</v>
      </c>
      <c r="D23" s="23">
        <v>513041</v>
      </c>
      <c r="E23" s="15"/>
    </row>
    <row r="24" spans="2:5" ht="12.75">
      <c r="B24" s="22" t="s">
        <v>49</v>
      </c>
      <c r="C24" s="4" t="s">
        <v>50</v>
      </c>
      <c r="D24" s="23">
        <v>59073648</v>
      </c>
      <c r="E24" s="15"/>
    </row>
    <row r="25" spans="2:5" ht="12.75">
      <c r="B25" s="22" t="s">
        <v>51</v>
      </c>
      <c r="C25" s="4" t="s">
        <v>52</v>
      </c>
      <c r="D25" s="23">
        <v>21502924</v>
      </c>
      <c r="E25" s="15"/>
    </row>
    <row r="26" spans="2:5" ht="12.75">
      <c r="B26" s="22" t="s">
        <v>53</v>
      </c>
      <c r="C26" s="4" t="s">
        <v>54</v>
      </c>
      <c r="D26" s="23">
        <v>3738229</v>
      </c>
      <c r="E26" s="15"/>
    </row>
    <row r="27" spans="2:5" ht="12.75">
      <c r="B27" s="4"/>
      <c r="C27" s="21"/>
      <c r="E27" s="21"/>
    </row>
    <row r="28" spans="2:5" ht="12.75">
      <c r="B28" s="4"/>
      <c r="C28" s="41" t="s">
        <v>146</v>
      </c>
      <c r="D28" s="40">
        <f>SUM(D13:D27)</f>
        <v>613138682</v>
      </c>
      <c r="E28" s="21"/>
    </row>
    <row r="29" spans="2:5" ht="12.75">
      <c r="B29" s="4"/>
      <c r="C29" s="21"/>
      <c r="E29" s="21"/>
    </row>
    <row r="30" spans="2:5" ht="12.75">
      <c r="B30" s="4"/>
      <c r="C30" s="21"/>
      <c r="E30" s="21"/>
    </row>
    <row r="31" spans="2:3" ht="12.75">
      <c r="B31" s="4"/>
      <c r="C31" s="11"/>
    </row>
    <row r="34" spans="2:3" ht="12.75">
      <c r="B34" s="12"/>
      <c r="C34" s="21"/>
    </row>
    <row r="35" spans="2:3" ht="12.75">
      <c r="B35" s="4"/>
      <c r="C35" s="24"/>
    </row>
  </sheetData>
  <mergeCells count="1">
    <mergeCell ref="B4:E5"/>
  </mergeCells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8.28125" style="1" customWidth="1"/>
    <col min="3" max="3" width="12.7109375" style="1" customWidth="1"/>
    <col min="4" max="4" width="17.00390625" style="1" customWidth="1"/>
    <col min="5" max="5" width="12.7109375" style="1" customWidth="1"/>
    <col min="6" max="6" width="14.28125" style="1" customWidth="1"/>
    <col min="7" max="7" width="16.57421875" style="1" customWidth="1"/>
    <col min="8" max="8" width="16.421875" style="1" customWidth="1"/>
    <col min="9" max="19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spans="2:8" ht="39.75" customHeight="1">
      <c r="B4" s="47" t="s">
        <v>142</v>
      </c>
      <c r="C4" s="47"/>
      <c r="D4" s="47"/>
      <c r="E4" s="47"/>
      <c r="F4" s="47"/>
      <c r="G4" s="47"/>
      <c r="H4" s="16"/>
    </row>
    <row r="5" ht="19.5" customHeight="1">
      <c r="B5" s="4" t="s">
        <v>63</v>
      </c>
    </row>
    <row r="6" ht="18" customHeight="1">
      <c r="B6" s="4" t="s">
        <v>140</v>
      </c>
    </row>
    <row r="7" ht="18" customHeight="1">
      <c r="B7" s="4"/>
    </row>
    <row r="8" ht="11.25" customHeight="1">
      <c r="B8" s="4"/>
    </row>
    <row r="9" spans="2:7" ht="48.75" customHeight="1">
      <c r="B9" s="4"/>
      <c r="G9" s="7" t="s">
        <v>143</v>
      </c>
    </row>
    <row r="10" ht="12.75" customHeight="1"/>
    <row r="11" ht="12.75" customHeight="1">
      <c r="C11" s="6"/>
    </row>
    <row r="12" spans="2:7" ht="12.75">
      <c r="B12" s="4" t="s">
        <v>64</v>
      </c>
      <c r="C12" s="17" t="s">
        <v>65</v>
      </c>
      <c r="D12" s="18"/>
      <c r="E12" s="18"/>
      <c r="F12" s="18"/>
      <c r="G12" s="19">
        <v>1223.9518234250106</v>
      </c>
    </row>
    <row r="13" spans="2:7" ht="12.75">
      <c r="B13" s="4" t="s">
        <v>66</v>
      </c>
      <c r="C13" s="17" t="s">
        <v>67</v>
      </c>
      <c r="D13" s="18"/>
      <c r="E13" s="18"/>
      <c r="F13" s="18"/>
      <c r="G13" s="20">
        <v>893.2698636829543</v>
      </c>
    </row>
    <row r="14" spans="2:7" ht="12.75">
      <c r="B14" s="4" t="s">
        <v>68</v>
      </c>
      <c r="C14" s="4" t="s">
        <v>69</v>
      </c>
      <c r="E14" s="21"/>
      <c r="G14" s="19">
        <v>858.4584129795937</v>
      </c>
    </row>
    <row r="15" spans="2:7" ht="12.75">
      <c r="B15" s="4" t="s">
        <v>70</v>
      </c>
      <c r="C15" s="4" t="s">
        <v>71</v>
      </c>
      <c r="E15" s="21"/>
      <c r="G15" s="19">
        <v>628.322443625746</v>
      </c>
    </row>
    <row r="16" spans="2:7" ht="12.75">
      <c r="B16" s="4" t="s">
        <v>72</v>
      </c>
      <c r="C16" s="4" t="s">
        <v>73</v>
      </c>
      <c r="E16" s="21"/>
      <c r="G16" s="19">
        <v>486.9993809098916</v>
      </c>
    </row>
    <row r="17" spans="2:7" ht="12.75">
      <c r="B17" s="4" t="s">
        <v>74</v>
      </c>
      <c r="C17" s="4" t="s">
        <v>75</v>
      </c>
      <c r="E17" s="21"/>
      <c r="G17" s="19">
        <v>450.9875242217018</v>
      </c>
    </row>
    <row r="18" spans="2:7" ht="12.75">
      <c r="B18" s="4" t="s">
        <v>76</v>
      </c>
      <c r="C18" s="4" t="s">
        <v>77</v>
      </c>
      <c r="E18" s="21"/>
      <c r="G18" s="19">
        <v>450.0382510664701</v>
      </c>
    </row>
    <row r="19" spans="2:7" ht="12.75">
      <c r="B19" s="4" t="s">
        <v>78</v>
      </c>
      <c r="C19" s="4" t="s">
        <v>79</v>
      </c>
      <c r="E19" s="21"/>
      <c r="G19" s="19">
        <v>366.9646683526739</v>
      </c>
    </row>
    <row r="20" spans="2:7" ht="12.75">
      <c r="B20" s="4" t="s">
        <v>80</v>
      </c>
      <c r="C20" s="4" t="s">
        <v>81</v>
      </c>
      <c r="E20" s="21"/>
      <c r="G20" s="19">
        <v>362.433250622418</v>
      </c>
    </row>
    <row r="21" spans="2:7" ht="12.75">
      <c r="B21" s="4" t="s">
        <v>82</v>
      </c>
      <c r="C21" s="4" t="s">
        <v>83</v>
      </c>
      <c r="E21" s="21"/>
      <c r="G21" s="19">
        <v>352.35277089513556</v>
      </c>
    </row>
    <row r="22" spans="2:7" ht="12.75">
      <c r="B22" s="4" t="s">
        <v>84</v>
      </c>
      <c r="C22" s="4" t="s">
        <v>85</v>
      </c>
      <c r="E22" s="21"/>
      <c r="G22" s="19">
        <v>308.552269901035</v>
      </c>
    </row>
    <row r="23" spans="2:7" ht="12.75">
      <c r="B23" s="4" t="s">
        <v>86</v>
      </c>
      <c r="C23" s="4" t="s">
        <v>87</v>
      </c>
      <c r="E23" s="21"/>
      <c r="G23" s="19">
        <v>295.41133232919935</v>
      </c>
    </row>
    <row r="24" spans="2:7" ht="12.75">
      <c r="B24" s="4" t="s">
        <v>88</v>
      </c>
      <c r="C24" s="4" t="s">
        <v>89</v>
      </c>
      <c r="E24" s="21"/>
      <c r="G24" s="19">
        <v>285.7084210758459</v>
      </c>
    </row>
    <row r="25" spans="2:7" ht="12.75">
      <c r="B25" s="4" t="s">
        <v>90</v>
      </c>
      <c r="C25" s="4" t="s">
        <v>91</v>
      </c>
      <c r="E25" s="21"/>
      <c r="G25" s="19">
        <v>285.6340895332247</v>
      </c>
    </row>
    <row r="26" spans="2:7" ht="12.75">
      <c r="B26" s="4" t="s">
        <v>92</v>
      </c>
      <c r="C26" s="4" t="s">
        <v>93</v>
      </c>
      <c r="E26" s="21"/>
      <c r="G26" s="19">
        <v>264.5819462913502</v>
      </c>
    </row>
    <row r="27" spans="2:7" ht="12.75">
      <c r="B27" s="4" t="s">
        <v>94</v>
      </c>
      <c r="C27" s="4" t="s">
        <v>95</v>
      </c>
      <c r="E27" s="21"/>
      <c r="G27" s="19">
        <v>260.01367322890263</v>
      </c>
    </row>
    <row r="28" spans="2:7" ht="12.75">
      <c r="B28" s="4" t="s">
        <v>96</v>
      </c>
      <c r="C28" s="4" t="s">
        <v>97</v>
      </c>
      <c r="E28" s="21"/>
      <c r="G28" s="19">
        <v>245.28964516163</v>
      </c>
    </row>
    <row r="29" spans="2:7" ht="12.75">
      <c r="B29" s="4" t="s">
        <v>98</v>
      </c>
      <c r="C29" s="4" t="s">
        <v>99</v>
      </c>
      <c r="E29" s="21"/>
      <c r="G29" s="19">
        <v>224.30532665844524</v>
      </c>
    </row>
    <row r="30" spans="2:7" ht="12.75">
      <c r="B30" s="4" t="s">
        <v>100</v>
      </c>
      <c r="C30" s="4" t="s">
        <v>101</v>
      </c>
      <c r="D30" s="1" t="s">
        <v>119</v>
      </c>
      <c r="G30" s="19">
        <v>220.1949885490185</v>
      </c>
    </row>
    <row r="31" spans="2:7" ht="12.75">
      <c r="B31" s="4" t="s">
        <v>102</v>
      </c>
      <c r="C31" s="4" t="s">
        <v>103</v>
      </c>
      <c r="G31" s="19">
        <v>219.90809313292775</v>
      </c>
    </row>
    <row r="32" spans="2:7" ht="12.75">
      <c r="B32" s="4" t="s">
        <v>104</v>
      </c>
      <c r="C32" s="4" t="s">
        <v>105</v>
      </c>
      <c r="G32" s="19">
        <v>217.1263599468568</v>
      </c>
    </row>
    <row r="33" spans="2:7" ht="12.75">
      <c r="B33" s="4" t="s">
        <v>106</v>
      </c>
      <c r="C33" s="4" t="s">
        <v>107</v>
      </c>
      <c r="G33" s="19">
        <v>211.63203457526865</v>
      </c>
    </row>
    <row r="34" spans="2:7" ht="12.75">
      <c r="B34" s="4" t="s">
        <v>108</v>
      </c>
      <c r="C34" s="4" t="s">
        <v>109</v>
      </c>
      <c r="G34" s="19">
        <v>200.60590762166282</v>
      </c>
    </row>
    <row r="35" spans="2:7" ht="12.75">
      <c r="B35" s="4" t="s">
        <v>110</v>
      </c>
      <c r="C35" s="4" t="s">
        <v>111</v>
      </c>
      <c r="G35" s="19">
        <v>195.30370681195814</v>
      </c>
    </row>
    <row r="36" spans="2:7" ht="12.75">
      <c r="B36" s="4" t="s">
        <v>112</v>
      </c>
      <c r="C36" s="4" t="s">
        <v>113</v>
      </c>
      <c r="G36" s="19">
        <v>194.2478909511318</v>
      </c>
    </row>
  </sheetData>
  <mergeCells count="1">
    <mergeCell ref="B4:G4"/>
  </mergeCells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8"/>
  <sheetViews>
    <sheetView workbookViewId="0" topLeftCell="A1">
      <selection activeCell="C28" sqref="C28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5.7109375" style="1" customWidth="1"/>
    <col min="5" max="5" width="12.7109375" style="1" customWidth="1"/>
    <col min="6" max="6" width="5.7109375" style="1" customWidth="1"/>
    <col min="7" max="19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ht="19.5" customHeight="1">
      <c r="B4" s="4" t="s">
        <v>120</v>
      </c>
    </row>
    <row r="5" ht="19.5" customHeight="1">
      <c r="B5" s="4" t="s">
        <v>133</v>
      </c>
    </row>
    <row r="9" spans="2:5" ht="12.75">
      <c r="B9" s="12" t="s">
        <v>0</v>
      </c>
      <c r="C9" s="15">
        <v>12.72</v>
      </c>
      <c r="E9" s="21"/>
    </row>
    <row r="10" spans="2:5" ht="12.75">
      <c r="B10" s="4" t="s">
        <v>1</v>
      </c>
      <c r="C10" s="15">
        <v>2.27</v>
      </c>
      <c r="E10" s="21"/>
    </row>
    <row r="11" spans="2:5" ht="12.75">
      <c r="B11" s="4" t="s">
        <v>2</v>
      </c>
      <c r="C11" s="15">
        <v>1.7</v>
      </c>
      <c r="E11" s="21"/>
    </row>
    <row r="12" spans="2:5" ht="12.75">
      <c r="B12" s="4" t="s">
        <v>3</v>
      </c>
      <c r="C12" s="15">
        <v>0.52</v>
      </c>
      <c r="E12" s="21"/>
    </row>
    <row r="13" spans="2:5" ht="12.75">
      <c r="B13" s="4" t="s">
        <v>4</v>
      </c>
      <c r="C13" s="15">
        <v>1.22</v>
      </c>
      <c r="E13" s="21"/>
    </row>
    <row r="14" spans="2:5" ht="12.75">
      <c r="B14" s="4" t="s">
        <v>5</v>
      </c>
      <c r="C14" s="15">
        <v>1.18</v>
      </c>
      <c r="E14" s="21"/>
    </row>
    <row r="15" spans="2:5" ht="12.75">
      <c r="B15" s="4" t="s">
        <v>6</v>
      </c>
      <c r="C15" s="15">
        <v>2.67</v>
      </c>
      <c r="E15" s="21"/>
    </row>
    <row r="16" spans="2:5" ht="12.75">
      <c r="B16" s="4" t="s">
        <v>7</v>
      </c>
      <c r="C16" s="15">
        <v>1.84</v>
      </c>
      <c r="E16" s="21"/>
    </row>
    <row r="17" spans="2:5" ht="12.75">
      <c r="B17" s="4" t="s">
        <v>8</v>
      </c>
      <c r="C17" s="15">
        <v>31.51</v>
      </c>
      <c r="E17" s="21"/>
    </row>
    <row r="18" spans="2:5" ht="12.75">
      <c r="B18" s="4" t="s">
        <v>9</v>
      </c>
      <c r="C18" s="15">
        <v>9.88</v>
      </c>
      <c r="E18" s="21"/>
    </row>
    <row r="19" spans="2:5" ht="12.75">
      <c r="B19" s="4" t="s">
        <v>10</v>
      </c>
      <c r="C19" s="15">
        <v>1.14</v>
      </c>
      <c r="E19" s="21"/>
    </row>
    <row r="20" spans="2:5" ht="12.75">
      <c r="B20" s="4" t="s">
        <v>11</v>
      </c>
      <c r="C20" s="15">
        <v>4.81</v>
      </c>
      <c r="E20" s="21"/>
    </row>
    <row r="21" spans="2:5" ht="12.75">
      <c r="B21" s="4" t="s">
        <v>12</v>
      </c>
      <c r="C21" s="15">
        <v>23.38</v>
      </c>
      <c r="E21" s="21"/>
    </row>
    <row r="22" spans="2:5" ht="12.75">
      <c r="B22" s="4" t="s">
        <v>13</v>
      </c>
      <c r="C22" s="15">
        <v>0.92</v>
      </c>
      <c r="E22" s="21"/>
    </row>
    <row r="23" spans="2:5" ht="12.75">
      <c r="B23" s="4" t="s">
        <v>14</v>
      </c>
      <c r="C23" s="15">
        <v>1.7</v>
      </c>
      <c r="E23" s="21"/>
    </row>
    <row r="24" spans="2:5" ht="12.75">
      <c r="B24" s="4" t="s">
        <v>15</v>
      </c>
      <c r="C24" s="15">
        <v>2.36</v>
      </c>
      <c r="E24" s="21"/>
    </row>
    <row r="25" spans="2:5" ht="12.75">
      <c r="B25" s="4" t="s">
        <v>16</v>
      </c>
      <c r="C25" s="15">
        <v>0.02</v>
      </c>
      <c r="E25" s="21"/>
    </row>
    <row r="26" spans="2:5" ht="12.75">
      <c r="B26" s="4" t="s">
        <v>17</v>
      </c>
      <c r="C26" s="1">
        <v>0</v>
      </c>
      <c r="E26" s="21"/>
    </row>
    <row r="28" spans="2:3" ht="12.75">
      <c r="B28" s="36" t="s">
        <v>146</v>
      </c>
      <c r="C28" s="39">
        <v>100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30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12.7109375" style="1" customWidth="1"/>
    <col min="4" max="4" width="3.7109375" style="1" customWidth="1"/>
    <col min="5" max="5" width="12.7109375" style="1" customWidth="1"/>
    <col min="6" max="6" width="5.7109375" style="1" customWidth="1"/>
    <col min="7" max="7" width="12.8515625" style="1" customWidth="1"/>
    <col min="8" max="19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ht="19.5" customHeight="1">
      <c r="B4" s="4" t="s">
        <v>144</v>
      </c>
    </row>
    <row r="5" ht="19.5" customHeight="1">
      <c r="B5" s="4" t="s">
        <v>145</v>
      </c>
    </row>
    <row r="6" ht="12.75" customHeight="1"/>
    <row r="7" ht="12.75" customHeight="1">
      <c r="C7" s="6"/>
    </row>
    <row r="8" spans="3:7" ht="26.25" customHeight="1">
      <c r="C8" s="7" t="s">
        <v>117</v>
      </c>
      <c r="D8" s="8"/>
      <c r="E8" s="9" t="s">
        <v>115</v>
      </c>
      <c r="G8" s="9" t="s">
        <v>116</v>
      </c>
    </row>
    <row r="9" spans="2:3" ht="12.75">
      <c r="B9" s="10"/>
      <c r="C9" s="11"/>
    </row>
    <row r="10" spans="2:7" ht="12.75">
      <c r="B10" s="12" t="s">
        <v>0</v>
      </c>
      <c r="C10" s="13">
        <v>10.771317921904224</v>
      </c>
      <c r="E10" s="14">
        <v>7.623615228005652</v>
      </c>
      <c r="G10" s="15">
        <v>12.232500132758696</v>
      </c>
    </row>
    <row r="11" spans="2:7" ht="12.75">
      <c r="B11" s="12" t="s">
        <v>1</v>
      </c>
      <c r="C11" s="13">
        <v>11.9</v>
      </c>
      <c r="E11" s="14">
        <v>8.7</v>
      </c>
      <c r="G11" s="15">
        <v>13.3</v>
      </c>
    </row>
    <row r="12" spans="2:7" ht="12.75">
      <c r="B12" s="12" t="s">
        <v>2</v>
      </c>
      <c r="C12" s="13">
        <v>12.279877410100092</v>
      </c>
      <c r="E12" s="14">
        <v>9.021193143297372</v>
      </c>
      <c r="G12" s="15">
        <v>13.441991749887107</v>
      </c>
    </row>
    <row r="13" spans="2:7" ht="12.75">
      <c r="B13" s="12" t="s">
        <v>3</v>
      </c>
      <c r="C13" s="13">
        <v>11.615809259037022</v>
      </c>
      <c r="E13" s="14">
        <v>9.44485130690809</v>
      </c>
      <c r="G13" s="15">
        <v>12.658280036039343</v>
      </c>
    </row>
    <row r="14" spans="2:7" ht="12.75">
      <c r="B14" s="12" t="s">
        <v>4</v>
      </c>
      <c r="C14" s="13">
        <v>11.871621463714465</v>
      </c>
      <c r="E14" s="14">
        <v>9.05680781064207</v>
      </c>
      <c r="G14" s="15">
        <v>13.454054098909408</v>
      </c>
    </row>
    <row r="15" spans="2:7" ht="12.75">
      <c r="B15" s="12" t="s">
        <v>5</v>
      </c>
      <c r="C15" s="13">
        <v>11.37453202482878</v>
      </c>
      <c r="E15" s="14">
        <v>8.6802101727739</v>
      </c>
      <c r="G15" s="15">
        <v>12.42609162022882</v>
      </c>
    </row>
    <row r="16" spans="2:7" ht="12.75">
      <c r="B16" s="12" t="s">
        <v>6</v>
      </c>
      <c r="C16" s="13">
        <v>11.766844730046655</v>
      </c>
      <c r="E16" s="14">
        <v>8.429400619375487</v>
      </c>
      <c r="G16" s="15">
        <v>13.02044038218469</v>
      </c>
    </row>
    <row r="17" spans="2:7" ht="12.75">
      <c r="B17" s="12" t="s">
        <v>7</v>
      </c>
      <c r="C17" s="13">
        <v>11.36648542834048</v>
      </c>
      <c r="E17" s="14">
        <v>8.17174347209519</v>
      </c>
      <c r="G17" s="15">
        <v>12.692586064966365</v>
      </c>
    </row>
    <row r="18" spans="2:7" ht="12.75">
      <c r="B18" s="12" t="s">
        <v>8</v>
      </c>
      <c r="C18" s="13">
        <v>11.797267925905313</v>
      </c>
      <c r="E18" s="14">
        <v>9.338069652333733</v>
      </c>
      <c r="G18" s="15">
        <v>12.794735094460881</v>
      </c>
    </row>
    <row r="19" spans="2:7" ht="12.75">
      <c r="B19" s="12" t="s">
        <v>9</v>
      </c>
      <c r="C19" s="13">
        <v>11.60014581017723</v>
      </c>
      <c r="E19" s="14">
        <v>8.389636802600231</v>
      </c>
      <c r="G19" s="15">
        <v>12.985713781254365</v>
      </c>
    </row>
    <row r="20" spans="2:7" ht="12.75">
      <c r="B20" s="12" t="s">
        <v>10</v>
      </c>
      <c r="C20" s="13">
        <v>11.424303138033489</v>
      </c>
      <c r="E20" s="14">
        <v>7.9682468787016045</v>
      </c>
      <c r="G20" s="15">
        <v>13.057130356500855</v>
      </c>
    </row>
    <row r="21" spans="2:7" ht="12.75">
      <c r="B21" s="12" t="s">
        <v>11</v>
      </c>
      <c r="C21" s="13">
        <v>12.62629193514635</v>
      </c>
      <c r="E21" s="14">
        <v>8.920194618274108</v>
      </c>
      <c r="G21" s="15">
        <v>14.065558526531293</v>
      </c>
    </row>
    <row r="22" spans="2:7" ht="12.75">
      <c r="B22" s="12" t="s">
        <v>12</v>
      </c>
      <c r="C22" s="13">
        <v>10.749573476155058</v>
      </c>
      <c r="E22" s="14">
        <v>8.35784433622856</v>
      </c>
      <c r="G22" s="15">
        <v>12.067678618089756</v>
      </c>
    </row>
    <row r="23" spans="2:7" ht="12.75">
      <c r="B23" s="12" t="s">
        <v>13</v>
      </c>
      <c r="C23" s="13">
        <v>11.457473642693607</v>
      </c>
      <c r="E23" s="14">
        <v>8.158969260008094</v>
      </c>
      <c r="G23" s="15">
        <v>13.092901830321004</v>
      </c>
    </row>
    <row r="24" spans="2:7" ht="12.75">
      <c r="B24" s="12" t="s">
        <v>14</v>
      </c>
      <c r="C24" s="13">
        <v>12.01501646672961</v>
      </c>
      <c r="E24" s="14">
        <v>8.818717579808144</v>
      </c>
      <c r="G24" s="15">
        <v>13.465011993897523</v>
      </c>
    </row>
    <row r="25" spans="2:7" ht="12.75">
      <c r="B25" s="12" t="s">
        <v>15</v>
      </c>
      <c r="C25" s="13">
        <v>12.34160062444072</v>
      </c>
      <c r="E25" s="14">
        <v>9.213621537511955</v>
      </c>
      <c r="G25" s="15">
        <v>13.646655975370809</v>
      </c>
    </row>
    <row r="26" spans="2:7" ht="12.75">
      <c r="B26" s="12" t="s">
        <v>16</v>
      </c>
      <c r="C26" s="13">
        <v>11.745588180807243</v>
      </c>
      <c r="E26" s="14">
        <v>8.45926577942532</v>
      </c>
      <c r="G26" s="15">
        <v>13.12770222211542</v>
      </c>
    </row>
    <row r="27" spans="2:7" ht="12.75">
      <c r="B27" s="12" t="s">
        <v>114</v>
      </c>
      <c r="C27" s="13">
        <v>11.284750518095587</v>
      </c>
      <c r="E27" s="14">
        <v>7.977705796278596</v>
      </c>
      <c r="G27" s="15">
        <v>13.059970319213276</v>
      </c>
    </row>
    <row r="28" spans="2:7" ht="12.75">
      <c r="B28" s="12" t="s">
        <v>19</v>
      </c>
      <c r="C28" s="13">
        <v>9.626023237939048</v>
      </c>
      <c r="E28" s="14">
        <v>6.793734029594189</v>
      </c>
      <c r="G28" s="15">
        <v>11.161879466125983</v>
      </c>
    </row>
    <row r="30" spans="2:7" ht="12.75">
      <c r="B30" s="22" t="s">
        <v>146</v>
      </c>
      <c r="C30" s="37">
        <v>12</v>
      </c>
      <c r="E30" s="4">
        <v>8.8</v>
      </c>
      <c r="F30" s="4"/>
      <c r="G30" s="4">
        <v>13.4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C14" sqref="C14:D14"/>
    </sheetView>
  </sheetViews>
  <sheetFormatPr defaultColWidth="11.421875" defaultRowHeight="12.75"/>
  <cols>
    <col min="1" max="1" width="5.7109375" style="1" customWidth="1"/>
    <col min="2" max="2" width="26.8515625" style="1" customWidth="1"/>
    <col min="3" max="3" width="12.7109375" style="1" customWidth="1"/>
    <col min="4" max="4" width="12.8515625" style="1" customWidth="1"/>
    <col min="5" max="5" width="12.7109375" style="1" customWidth="1"/>
    <col min="6" max="6" width="5.7109375" style="1" customWidth="1"/>
    <col min="7" max="19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ht="19.5" customHeight="1">
      <c r="B4" s="4" t="s">
        <v>25</v>
      </c>
    </row>
    <row r="5" ht="19.5" customHeight="1">
      <c r="B5" s="4" t="s">
        <v>133</v>
      </c>
    </row>
    <row r="6" ht="19.5" customHeight="1">
      <c r="B6" s="4"/>
    </row>
    <row r="7" ht="15.75" customHeight="1">
      <c r="B7" s="4"/>
    </row>
    <row r="9" ht="27" customHeight="1">
      <c r="D9" s="7" t="s">
        <v>134</v>
      </c>
    </row>
    <row r="10" spans="2:4" ht="12.75" customHeight="1">
      <c r="B10" s="3"/>
      <c r="C10" s="28"/>
      <c r="D10" s="28"/>
    </row>
    <row r="11" spans="2:4" ht="12.75">
      <c r="B11" s="4" t="s">
        <v>23</v>
      </c>
      <c r="D11" s="29">
        <v>0.84</v>
      </c>
    </row>
    <row r="12" spans="2:4" ht="12.75">
      <c r="B12" s="4" t="s">
        <v>24</v>
      </c>
      <c r="D12" s="29">
        <v>0.16</v>
      </c>
    </row>
    <row r="13" spans="2:4" ht="12.75">
      <c r="B13" s="4"/>
      <c r="C13" s="15"/>
      <c r="D13" s="15"/>
    </row>
    <row r="14" spans="2:4" ht="12.75">
      <c r="B14" s="4"/>
      <c r="C14" s="36" t="s">
        <v>146</v>
      </c>
      <c r="D14" s="38">
        <v>1</v>
      </c>
    </row>
    <row r="15" spans="2:4" ht="12.75">
      <c r="B15" s="4"/>
      <c r="C15" s="15"/>
      <c r="D15" s="15"/>
    </row>
    <row r="16" spans="2:4" ht="12.75">
      <c r="B16" s="4"/>
      <c r="C16" s="15"/>
      <c r="D16" s="15"/>
    </row>
    <row r="17" spans="2:4" ht="12.75">
      <c r="B17" s="4"/>
      <c r="C17" s="15"/>
      <c r="D17" s="15"/>
    </row>
    <row r="18" spans="2:4" ht="12.75">
      <c r="B18" s="4"/>
      <c r="C18" s="15"/>
      <c r="D18" s="15"/>
    </row>
    <row r="19" spans="2:4" ht="12.75">
      <c r="B19" s="4"/>
      <c r="C19" s="15"/>
      <c r="D19" s="15"/>
    </row>
    <row r="20" spans="2:3" ht="12.75">
      <c r="B20" s="4"/>
      <c r="C20" s="15"/>
    </row>
    <row r="21" spans="2:3" ht="12.75">
      <c r="B21" s="4"/>
      <c r="C21" s="15"/>
    </row>
    <row r="22" spans="2:3" ht="12.75">
      <c r="B22" s="4"/>
      <c r="C22" s="15"/>
    </row>
    <row r="23" spans="2:3" ht="12.75">
      <c r="B23" s="4"/>
      <c r="C23" s="15"/>
    </row>
    <row r="24" spans="2:3" ht="12.75">
      <c r="B24" s="4"/>
      <c r="C24" s="15"/>
    </row>
    <row r="25" spans="2:3" ht="12.75">
      <c r="B25" s="4"/>
      <c r="C25" s="15"/>
    </row>
    <row r="26" spans="2:3" ht="12.75">
      <c r="B26" s="4"/>
      <c r="C26" s="15"/>
    </row>
    <row r="27" spans="2:3" ht="12.75">
      <c r="B27" s="4"/>
      <c r="C27" s="15"/>
    </row>
    <row r="28" spans="2:3" ht="12.75">
      <c r="B28" s="4"/>
      <c r="C28" s="15"/>
    </row>
    <row r="29" spans="2:3" ht="12.75">
      <c r="B29" s="4"/>
      <c r="C29" s="15"/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8"/>
  <sheetViews>
    <sheetView workbookViewId="0" topLeftCell="A1">
      <selection activeCell="F25" sqref="F25"/>
    </sheetView>
  </sheetViews>
  <sheetFormatPr defaultColWidth="11.421875" defaultRowHeight="12.75"/>
  <cols>
    <col min="1" max="1" width="4.28125" style="1" customWidth="1"/>
    <col min="2" max="2" width="4.140625" style="1" customWidth="1"/>
    <col min="3" max="3" width="52.00390625" style="1" customWidth="1"/>
    <col min="4" max="4" width="10.7109375" style="1" customWidth="1"/>
    <col min="5" max="5" width="5.7109375" style="1" customWidth="1"/>
    <col min="6" max="6" width="13.28125" style="1" customWidth="1"/>
    <col min="7" max="19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ht="19.5" customHeight="1">
      <c r="B4" s="4" t="s">
        <v>26</v>
      </c>
    </row>
    <row r="5" ht="19.5" customHeight="1">
      <c r="B5" s="4" t="s">
        <v>133</v>
      </c>
    </row>
    <row r="6" ht="12.75" customHeight="1">
      <c r="B6" s="4"/>
    </row>
    <row r="7" ht="12.75" customHeight="1">
      <c r="B7" s="4"/>
    </row>
    <row r="8" spans="2:6" ht="12.75" customHeight="1">
      <c r="B8" s="4"/>
      <c r="D8" s="9" t="s">
        <v>135</v>
      </c>
      <c r="F8" s="9" t="s">
        <v>136</v>
      </c>
    </row>
    <row r="10" spans="2:6" ht="12.75">
      <c r="B10" s="22" t="s">
        <v>27</v>
      </c>
      <c r="C10" s="4" t="s">
        <v>28</v>
      </c>
      <c r="D10" s="1">
        <v>63</v>
      </c>
      <c r="F10" s="1">
        <v>9.4</v>
      </c>
    </row>
    <row r="11" spans="2:6" ht="12.75">
      <c r="B11" s="22" t="s">
        <v>29</v>
      </c>
      <c r="C11" s="4" t="s">
        <v>30</v>
      </c>
      <c r="D11" s="1">
        <v>62</v>
      </c>
      <c r="F11" s="1">
        <v>9.3</v>
      </c>
    </row>
    <row r="12" spans="2:6" ht="12.75">
      <c r="B12" s="22" t="s">
        <v>31</v>
      </c>
      <c r="C12" s="4" t="s">
        <v>32</v>
      </c>
      <c r="D12" s="1">
        <v>95</v>
      </c>
      <c r="F12" s="1">
        <v>14.2</v>
      </c>
    </row>
    <row r="13" spans="2:6" ht="12.75">
      <c r="B13" s="22" t="s">
        <v>33</v>
      </c>
      <c r="C13" s="4" t="s">
        <v>34</v>
      </c>
      <c r="D13" s="1">
        <v>12</v>
      </c>
      <c r="F13" s="1">
        <v>1.8</v>
      </c>
    </row>
    <row r="14" spans="2:6" ht="12.75">
      <c r="B14" s="22" t="s">
        <v>35</v>
      </c>
      <c r="C14" s="4" t="s">
        <v>36</v>
      </c>
      <c r="D14" s="1">
        <v>36</v>
      </c>
      <c r="F14" s="1">
        <v>5.4</v>
      </c>
    </row>
    <row r="15" spans="2:6" ht="12.75">
      <c r="B15" s="22" t="s">
        <v>37</v>
      </c>
      <c r="C15" s="4" t="s">
        <v>38</v>
      </c>
      <c r="D15" s="1">
        <v>17</v>
      </c>
      <c r="F15" s="1">
        <v>2.5</v>
      </c>
    </row>
    <row r="16" spans="2:6" ht="12.75">
      <c r="B16" s="22" t="s">
        <v>39</v>
      </c>
      <c r="C16" s="4" t="s">
        <v>40</v>
      </c>
      <c r="D16" s="1">
        <v>170</v>
      </c>
      <c r="F16" s="1">
        <v>25.4</v>
      </c>
    </row>
    <row r="17" spans="2:6" ht="12.75">
      <c r="B17" s="22" t="s">
        <v>41</v>
      </c>
      <c r="C17" s="4" t="s">
        <v>42</v>
      </c>
      <c r="D17" s="1">
        <v>9</v>
      </c>
      <c r="F17" s="1">
        <v>1.3</v>
      </c>
    </row>
    <row r="18" spans="2:6" ht="12.75">
      <c r="B18" s="22" t="s">
        <v>43</v>
      </c>
      <c r="C18" s="4" t="s">
        <v>44</v>
      </c>
      <c r="D18" s="1">
        <v>38</v>
      </c>
      <c r="F18" s="1">
        <v>5.7</v>
      </c>
    </row>
    <row r="19" spans="2:6" ht="12.75">
      <c r="B19" s="22" t="s">
        <v>45</v>
      </c>
      <c r="C19" s="4" t="s">
        <v>46</v>
      </c>
      <c r="D19" s="1">
        <v>103</v>
      </c>
      <c r="F19" s="1">
        <v>15.4</v>
      </c>
    </row>
    <row r="20" spans="2:6" ht="12.75">
      <c r="B20" s="22" t="s">
        <v>47</v>
      </c>
      <c r="C20" s="4" t="s">
        <v>48</v>
      </c>
      <c r="D20" s="1">
        <v>0</v>
      </c>
      <c r="F20" s="1">
        <v>0</v>
      </c>
    </row>
    <row r="21" spans="2:6" ht="12.75">
      <c r="B21" s="22" t="s">
        <v>49</v>
      </c>
      <c r="C21" s="4" t="s">
        <v>50</v>
      </c>
      <c r="D21" s="1">
        <v>42</v>
      </c>
      <c r="F21" s="1">
        <v>6.3</v>
      </c>
    </row>
    <row r="22" spans="2:6" ht="12.75">
      <c r="B22" s="22" t="s">
        <v>51</v>
      </c>
      <c r="C22" s="4" t="s">
        <v>52</v>
      </c>
      <c r="D22" s="1">
        <v>10</v>
      </c>
      <c r="F22" s="1">
        <v>1.5</v>
      </c>
    </row>
    <row r="23" spans="2:6" ht="12.75">
      <c r="B23" s="22" t="s">
        <v>53</v>
      </c>
      <c r="C23" s="4" t="s">
        <v>54</v>
      </c>
      <c r="D23" s="1">
        <v>12</v>
      </c>
      <c r="F23" s="1">
        <v>1.8</v>
      </c>
    </row>
    <row r="24" spans="2:3" ht="12.75">
      <c r="B24" s="4"/>
      <c r="C24" s="15"/>
    </row>
    <row r="25" spans="2:6" ht="12.75">
      <c r="B25" s="4"/>
      <c r="C25" s="36" t="s">
        <v>146</v>
      </c>
      <c r="D25" s="4">
        <f>SUM(D10:D24)</f>
        <v>669</v>
      </c>
      <c r="F25" s="4">
        <v>100</v>
      </c>
    </row>
    <row r="26" spans="2:3" ht="12.75">
      <c r="B26" s="4"/>
      <c r="C26" s="15"/>
    </row>
    <row r="27" spans="2:3" ht="12.75">
      <c r="B27" s="4"/>
      <c r="C27" s="15"/>
    </row>
    <row r="28" spans="2:3" ht="12.75">
      <c r="B28" s="4"/>
      <c r="C28" s="15"/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40.8515625" style="1" customWidth="1"/>
    <col min="3" max="3" width="5.7109375" style="1" customWidth="1"/>
    <col min="4" max="4" width="15.140625" style="1" customWidth="1"/>
    <col min="5" max="5" width="5.7109375" style="1" customWidth="1"/>
    <col min="6" max="18" width="11.421875" style="1" customWidth="1"/>
  </cols>
  <sheetData>
    <row r="1" ht="13.5" thickBot="1">
      <c r="A1" s="5" t="s">
        <v>118</v>
      </c>
    </row>
    <row r="2" ht="13.5" thickTop="1"/>
    <row r="3" ht="19.5" customHeight="1">
      <c r="B3" s="4" t="s">
        <v>22</v>
      </c>
    </row>
    <row r="4" ht="19.5" customHeight="1">
      <c r="B4" s="4" t="s">
        <v>55</v>
      </c>
    </row>
    <row r="5" ht="19.5" customHeight="1">
      <c r="B5" s="4" t="s">
        <v>133</v>
      </c>
    </row>
    <row r="6" ht="19.5" customHeight="1">
      <c r="B6" s="4"/>
    </row>
    <row r="7" ht="12.75" customHeight="1">
      <c r="B7" s="4"/>
    </row>
    <row r="8" ht="12.75" customHeight="1">
      <c r="B8" s="4"/>
    </row>
    <row r="9" spans="2:4" ht="12.75" customHeight="1">
      <c r="B9" s="4"/>
      <c r="D9" s="9" t="s">
        <v>136</v>
      </c>
    </row>
    <row r="10" ht="12.75" customHeight="1">
      <c r="B10" s="4"/>
    </row>
    <row r="11" spans="2:4" ht="12.75">
      <c r="B11" s="4" t="s">
        <v>56</v>
      </c>
      <c r="C11" s="27"/>
      <c r="D11" s="1">
        <v>47.4</v>
      </c>
    </row>
    <row r="12" spans="2:4" ht="12.75">
      <c r="B12" s="4" t="s">
        <v>57</v>
      </c>
      <c r="C12" s="16"/>
      <c r="D12" s="1">
        <v>46.3</v>
      </c>
    </row>
    <row r="13" spans="2:4" ht="12.75" customHeight="1">
      <c r="B13" s="4" t="s">
        <v>58</v>
      </c>
      <c r="C13" s="16"/>
      <c r="D13" s="1">
        <v>6.3</v>
      </c>
    </row>
    <row r="14" spans="2:3" ht="12.75">
      <c r="B14" s="4"/>
      <c r="C14" s="16"/>
    </row>
    <row r="15" spans="2:4" ht="12.75">
      <c r="B15" s="36" t="s">
        <v>146</v>
      </c>
      <c r="C15" s="16"/>
      <c r="D15" s="4">
        <v>100</v>
      </c>
    </row>
    <row r="16" spans="2:3" ht="12.75" customHeight="1">
      <c r="B16" s="4"/>
      <c r="C16" s="16"/>
    </row>
    <row r="17" spans="2:3" ht="12.75">
      <c r="B17" s="4"/>
      <c r="C17" s="16"/>
    </row>
    <row r="18" spans="2:3" ht="12.75">
      <c r="B18" s="4"/>
      <c r="C18" s="16"/>
    </row>
    <row r="19" spans="2:3" ht="12.75">
      <c r="B19" s="4"/>
      <c r="C19" s="16"/>
    </row>
    <row r="20" spans="2:3" ht="12.75">
      <c r="B20" s="4"/>
      <c r="C20" s="16"/>
    </row>
    <row r="21" spans="2:3" ht="12.75">
      <c r="B21" s="4"/>
      <c r="C21" s="16"/>
    </row>
    <row r="22" spans="2:3" ht="12.75">
      <c r="B22" s="4"/>
      <c r="C22" s="16"/>
    </row>
    <row r="23" spans="2:3" ht="12.75">
      <c r="B23" s="4"/>
      <c r="C23" s="16"/>
    </row>
    <row r="24" spans="2:3" ht="12.75">
      <c r="B24" s="4"/>
      <c r="C24" s="16"/>
    </row>
    <row r="25" spans="2:3" ht="12.75" customHeight="1">
      <c r="B25" s="4"/>
      <c r="C25" s="16"/>
    </row>
    <row r="26" spans="2:3" ht="12.75">
      <c r="B26" s="4"/>
      <c r="C26" s="16"/>
    </row>
    <row r="27" spans="2:3" ht="12.75" customHeight="1">
      <c r="B27" s="4"/>
      <c r="C27" s="16"/>
    </row>
    <row r="28" ht="12.75">
      <c r="B28" s="4"/>
    </row>
    <row r="29" ht="12.75">
      <c r="B29" s="4"/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8">
      <selection activeCell="D31" sqref="D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8515625" style="1" customWidth="1"/>
    <col min="5" max="5" width="10.4218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8" ht="28.5" customHeight="1">
      <c r="B4" s="47" t="s">
        <v>121</v>
      </c>
      <c r="C4" s="47"/>
      <c r="D4" s="47"/>
      <c r="E4" s="47"/>
      <c r="F4" s="47"/>
      <c r="G4" s="47"/>
      <c r="H4" s="47"/>
    </row>
    <row r="5" spans="2:3" ht="19.5" customHeight="1">
      <c r="B5" s="4" t="s">
        <v>20</v>
      </c>
      <c r="C5" s="4"/>
    </row>
    <row r="6" spans="2:3" ht="15" customHeight="1">
      <c r="B6" s="4" t="s">
        <v>18</v>
      </c>
      <c r="C6" s="4"/>
    </row>
    <row r="9" ht="38.25">
      <c r="D9" s="7" t="s">
        <v>137</v>
      </c>
    </row>
    <row r="10" ht="12.75">
      <c r="D10" s="25"/>
    </row>
    <row r="11" spans="2:5" ht="12.75">
      <c r="B11" s="12" t="s">
        <v>0</v>
      </c>
      <c r="C11" s="12"/>
      <c r="D11" s="21">
        <v>9.336182749157269</v>
      </c>
      <c r="E11" s="27"/>
    </row>
    <row r="12" spans="2:5" ht="12.75">
      <c r="B12" s="4" t="s">
        <v>1</v>
      </c>
      <c r="C12" s="4"/>
      <c r="D12" s="21">
        <v>10.5</v>
      </c>
      <c r="E12" s="16"/>
    </row>
    <row r="13" spans="2:5" ht="12.75" customHeight="1">
      <c r="B13" s="4" t="s">
        <v>2</v>
      </c>
      <c r="C13" s="4"/>
      <c r="D13" s="21">
        <v>9.279906253938767</v>
      </c>
      <c r="E13" s="16"/>
    </row>
    <row r="14" spans="2:5" ht="12.75">
      <c r="B14" s="4" t="s">
        <v>3</v>
      </c>
      <c r="C14" s="4"/>
      <c r="D14" s="21">
        <v>9.99999999999988</v>
      </c>
      <c r="E14" s="16"/>
    </row>
    <row r="15" spans="2:5" ht="12.75">
      <c r="B15" s="4" t="s">
        <v>4</v>
      </c>
      <c r="C15" s="4"/>
      <c r="D15" s="21">
        <v>10.901819506664577</v>
      </c>
      <c r="E15" s="16"/>
    </row>
    <row r="16" spans="2:5" ht="12.75" customHeight="1">
      <c r="B16" s="4" t="s">
        <v>5</v>
      </c>
      <c r="C16" s="4"/>
      <c r="D16" s="21">
        <v>11.133947604135392</v>
      </c>
      <c r="E16" s="16"/>
    </row>
    <row r="17" spans="2:5" ht="12.75">
      <c r="B17" s="4" t="s">
        <v>6</v>
      </c>
      <c r="C17" s="4"/>
      <c r="D17" s="21">
        <v>9.055905568512623</v>
      </c>
      <c r="E17" s="16"/>
    </row>
    <row r="18" spans="2:5" ht="12.75">
      <c r="B18" s="4" t="s">
        <v>7</v>
      </c>
      <c r="C18" s="4"/>
      <c r="D18" s="21">
        <v>9.627012267097836</v>
      </c>
      <c r="E18" s="16"/>
    </row>
    <row r="19" spans="2:5" ht="12.75">
      <c r="B19" s="4" t="s">
        <v>8</v>
      </c>
      <c r="C19" s="4"/>
      <c r="D19" s="21">
        <v>9.162033447237334</v>
      </c>
      <c r="E19" s="16"/>
    </row>
    <row r="20" spans="2:5" ht="12.75">
      <c r="B20" s="4" t="s">
        <v>9</v>
      </c>
      <c r="C20" s="4"/>
      <c r="D20" s="21">
        <v>10.781460988545959</v>
      </c>
      <c r="E20" s="16"/>
    </row>
    <row r="21" spans="2:5" ht="12.75">
      <c r="B21" s="4" t="s">
        <v>10</v>
      </c>
      <c r="C21" s="4"/>
      <c r="D21" s="21">
        <v>9.954045160558318</v>
      </c>
      <c r="E21" s="16"/>
    </row>
    <row r="22" spans="2:5" ht="12.75">
      <c r="B22" s="4" t="s">
        <v>11</v>
      </c>
      <c r="C22" s="4"/>
      <c r="D22" s="21">
        <v>7.453353389293388</v>
      </c>
      <c r="E22" s="16"/>
    </row>
    <row r="23" spans="2:5" ht="12.75">
      <c r="B23" s="4" t="s">
        <v>12</v>
      </c>
      <c r="C23" s="4"/>
      <c r="D23" s="21">
        <v>11.187406639342813</v>
      </c>
      <c r="E23" s="16"/>
    </row>
    <row r="24" spans="2:5" ht="12.75">
      <c r="B24" s="4" t="s">
        <v>13</v>
      </c>
      <c r="C24" s="4"/>
      <c r="D24" s="21">
        <v>12.15363854370281</v>
      </c>
      <c r="E24" s="16"/>
    </row>
    <row r="25" spans="2:5" ht="12.75" customHeight="1">
      <c r="B25" s="4" t="s">
        <v>14</v>
      </c>
      <c r="C25" s="4"/>
      <c r="D25" s="21">
        <v>7.1365437998039</v>
      </c>
      <c r="E25" s="16"/>
    </row>
    <row r="26" spans="2:5" ht="12.75">
      <c r="B26" s="4" t="s">
        <v>15</v>
      </c>
      <c r="C26" s="4"/>
      <c r="D26" s="21">
        <v>9.213339204222692</v>
      </c>
      <c r="E26" s="16"/>
    </row>
    <row r="27" spans="2:5" ht="12.75" customHeight="1">
      <c r="B27" s="4" t="s">
        <v>16</v>
      </c>
      <c r="C27" s="4"/>
      <c r="D27" s="21">
        <v>9.096945551128764</v>
      </c>
      <c r="E27" s="16"/>
    </row>
    <row r="28" spans="2:4" ht="12.75">
      <c r="B28" s="4" t="s">
        <v>17</v>
      </c>
      <c r="C28" s="4"/>
      <c r="D28" s="21">
        <v>10.354557541734296</v>
      </c>
    </row>
    <row r="29" spans="2:4" ht="12.75">
      <c r="B29" s="4"/>
      <c r="C29" s="4"/>
      <c r="D29" s="21"/>
    </row>
    <row r="30" spans="2:4" ht="12.75">
      <c r="B30" s="22" t="s">
        <v>146</v>
      </c>
      <c r="C30" s="4"/>
      <c r="D30" s="42">
        <v>9.7</v>
      </c>
    </row>
    <row r="31" spans="2:4" ht="12.75">
      <c r="B31" s="4"/>
      <c r="C31" s="4"/>
      <c r="D31" s="21"/>
    </row>
    <row r="32" spans="2:4" ht="12.75">
      <c r="B32" s="4"/>
      <c r="C32" s="4"/>
      <c r="D32" s="21"/>
    </row>
    <row r="33" spans="2:4" ht="12.75">
      <c r="B33" s="9" t="s">
        <v>138</v>
      </c>
      <c r="C33" s="28"/>
      <c r="D33" s="33" t="s">
        <v>136</v>
      </c>
    </row>
    <row r="34" ht="9.75" customHeight="1"/>
    <row r="35" spans="2:4" ht="12.75">
      <c r="B35" s="12" t="s">
        <v>60</v>
      </c>
      <c r="C35" s="12"/>
      <c r="D35" s="21">
        <v>61.91325998610042</v>
      </c>
    </row>
    <row r="36" spans="2:4" ht="12.75">
      <c r="B36" s="4" t="s">
        <v>61</v>
      </c>
      <c r="C36" s="4"/>
      <c r="D36" s="21">
        <v>38.1</v>
      </c>
    </row>
    <row r="38" spans="2:4" ht="12.75">
      <c r="B38" s="22" t="s">
        <v>146</v>
      </c>
      <c r="D38" s="38">
        <v>1</v>
      </c>
    </row>
  </sheetData>
  <mergeCells count="1">
    <mergeCell ref="B4:H4"/>
  </mergeCells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4">
      <selection activeCell="D31" sqref="D3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10.4218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122</v>
      </c>
      <c r="C4" s="4"/>
    </row>
    <row r="5" spans="2:3" ht="19.5" customHeight="1">
      <c r="B5" s="4" t="s">
        <v>20</v>
      </c>
      <c r="C5" s="4"/>
    </row>
    <row r="6" spans="2:3" ht="15" customHeight="1">
      <c r="B6" s="4" t="s">
        <v>18</v>
      </c>
      <c r="C6" s="4"/>
    </row>
    <row r="7" ht="15.75" customHeight="1"/>
    <row r="9" ht="38.25">
      <c r="D9" s="7" t="s">
        <v>137</v>
      </c>
    </row>
    <row r="10" ht="12.75">
      <c r="D10" s="25"/>
    </row>
    <row r="11" spans="2:5" ht="12.75">
      <c r="B11" s="12" t="s">
        <v>0</v>
      </c>
      <c r="C11" s="12"/>
      <c r="D11" s="21">
        <v>15.511230709554875</v>
      </c>
      <c r="E11" s="27"/>
    </row>
    <row r="12" spans="2:5" ht="12.75">
      <c r="B12" s="4" t="s">
        <v>1</v>
      </c>
      <c r="C12" s="4"/>
      <c r="D12" s="21" t="s">
        <v>59</v>
      </c>
      <c r="E12" s="16"/>
    </row>
    <row r="13" spans="2:5" ht="12.75" customHeight="1">
      <c r="B13" s="4" t="s">
        <v>2</v>
      </c>
      <c r="C13" s="4"/>
      <c r="D13" s="21">
        <v>9.775207028229458</v>
      </c>
      <c r="E13" s="16"/>
    </row>
    <row r="14" spans="2:5" ht="12.75">
      <c r="B14" s="4" t="s">
        <v>3</v>
      </c>
      <c r="C14" s="4"/>
      <c r="D14" s="21">
        <v>12.499999999999861</v>
      </c>
      <c r="E14" s="16"/>
    </row>
    <row r="15" spans="2:5" ht="12.75">
      <c r="B15" s="4" t="s">
        <v>4</v>
      </c>
      <c r="C15" s="4"/>
      <c r="D15" s="21">
        <v>19.270327731716606</v>
      </c>
      <c r="E15" s="16"/>
    </row>
    <row r="16" spans="2:5" ht="12.75" customHeight="1">
      <c r="B16" s="4" t="s">
        <v>5</v>
      </c>
      <c r="C16" s="4"/>
      <c r="D16" s="21">
        <v>18.02262201515048</v>
      </c>
      <c r="E16" s="16"/>
    </row>
    <row r="17" spans="2:5" ht="12.75">
      <c r="B17" s="4" t="s">
        <v>6</v>
      </c>
      <c r="C17" s="4"/>
      <c r="D17" s="21">
        <v>12.473271403818897</v>
      </c>
      <c r="E17" s="16"/>
    </row>
    <row r="18" spans="2:5" ht="12.75">
      <c r="B18" s="4" t="s">
        <v>7</v>
      </c>
      <c r="C18" s="4"/>
      <c r="D18" s="21">
        <v>21.157662244500216</v>
      </c>
      <c r="E18" s="16"/>
    </row>
    <row r="19" spans="2:5" ht="12.75">
      <c r="B19" s="4" t="s">
        <v>8</v>
      </c>
      <c r="C19" s="4"/>
      <c r="D19" s="21">
        <v>14.29652930485778</v>
      </c>
      <c r="E19" s="16"/>
    </row>
    <row r="20" spans="2:5" ht="12.75">
      <c r="B20" s="4" t="s">
        <v>9</v>
      </c>
      <c r="C20" s="4"/>
      <c r="D20" s="21">
        <v>28.19933839721733</v>
      </c>
      <c r="E20" s="16"/>
    </row>
    <row r="21" spans="2:5" ht="12.75">
      <c r="B21" s="4" t="s">
        <v>10</v>
      </c>
      <c r="C21" s="4"/>
      <c r="D21" s="21">
        <v>14.29847951889262</v>
      </c>
      <c r="E21" s="16"/>
    </row>
    <row r="22" spans="2:5" ht="12.75">
      <c r="B22" s="4" t="s">
        <v>11</v>
      </c>
      <c r="C22" s="4"/>
      <c r="D22" s="21">
        <v>6.2423165037962445</v>
      </c>
      <c r="E22" s="16"/>
    </row>
    <row r="23" spans="2:5" ht="12.75">
      <c r="B23" s="4" t="s">
        <v>12</v>
      </c>
      <c r="C23" s="4"/>
      <c r="D23" s="21">
        <v>22.52775045873748</v>
      </c>
      <c r="E23" s="16"/>
    </row>
    <row r="24" spans="2:5" ht="12.75">
      <c r="B24" s="4" t="s">
        <v>13</v>
      </c>
      <c r="C24" s="4"/>
      <c r="D24" s="21">
        <v>15.660314617337548</v>
      </c>
      <c r="E24" s="16"/>
    </row>
    <row r="25" spans="2:5" ht="12.75" customHeight="1">
      <c r="B25" s="4" t="s">
        <v>14</v>
      </c>
      <c r="C25" s="4"/>
      <c r="D25" s="21">
        <v>9.768813269068765</v>
      </c>
      <c r="E25" s="16"/>
    </row>
    <row r="26" spans="2:5" ht="12.75">
      <c r="B26" s="4" t="s">
        <v>15</v>
      </c>
      <c r="C26" s="4"/>
      <c r="D26" s="21">
        <v>9.685284296640466</v>
      </c>
      <c r="E26" s="16"/>
    </row>
    <row r="27" spans="2:5" ht="12.75" customHeight="1">
      <c r="B27" s="4" t="s">
        <v>16</v>
      </c>
      <c r="C27" s="4"/>
      <c r="D27" s="21">
        <v>11.88084541267547</v>
      </c>
      <c r="E27" s="16"/>
    </row>
    <row r="28" spans="2:4" ht="12.75">
      <c r="B28" s="4" t="s">
        <v>17</v>
      </c>
      <c r="C28" s="4"/>
      <c r="D28" s="21">
        <v>12.579406116117495</v>
      </c>
    </row>
    <row r="29" spans="2:4" ht="12.75">
      <c r="B29" s="4"/>
      <c r="C29" s="4"/>
      <c r="D29" s="21"/>
    </row>
    <row r="30" spans="2:4" ht="12.75">
      <c r="B30" s="22" t="s">
        <v>146</v>
      </c>
      <c r="C30" s="4"/>
      <c r="D30" s="42">
        <v>16.4</v>
      </c>
    </row>
    <row r="31" spans="2:4" ht="12.75">
      <c r="B31" s="4"/>
      <c r="C31" s="4"/>
      <c r="D31" s="21"/>
    </row>
    <row r="32" spans="2:4" ht="12.75">
      <c r="B32" s="4"/>
      <c r="C32" s="4"/>
      <c r="D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62.277777228162776</v>
      </c>
    </row>
    <row r="36" spans="2:4" ht="12.75">
      <c r="B36" s="4" t="s">
        <v>61</v>
      </c>
      <c r="C36" s="4"/>
      <c r="D36" s="21">
        <v>37.7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0">
      <selection activeCell="B28" sqref="B28:D28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5" width="5.7109375" style="1" customWidth="1"/>
    <col min="6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123</v>
      </c>
      <c r="C4" s="4"/>
    </row>
    <row r="5" spans="2:3" ht="19.5" customHeight="1">
      <c r="B5" s="4" t="s">
        <v>20</v>
      </c>
      <c r="C5" s="4"/>
    </row>
    <row r="6" spans="2:3" ht="19.5" customHeight="1">
      <c r="B6" s="4" t="s">
        <v>18</v>
      </c>
      <c r="C6" s="4"/>
    </row>
    <row r="7" spans="2:3" ht="19.5" customHeight="1">
      <c r="B7" s="4"/>
      <c r="C7" s="4"/>
    </row>
    <row r="9" ht="38.25">
      <c r="D9" s="7" t="s">
        <v>137</v>
      </c>
    </row>
    <row r="10" ht="12.75">
      <c r="D10" s="25"/>
    </row>
    <row r="11" spans="2:4" ht="12.75">
      <c r="B11" s="12" t="s">
        <v>0</v>
      </c>
      <c r="C11" s="12"/>
      <c r="D11" s="21">
        <v>2.3593789266858702</v>
      </c>
    </row>
    <row r="12" spans="2:4" ht="12.75">
      <c r="B12" s="4" t="s">
        <v>1</v>
      </c>
      <c r="C12" s="4"/>
      <c r="D12" s="21" t="s">
        <v>59</v>
      </c>
    </row>
    <row r="13" spans="2:4" ht="12.75">
      <c r="B13" s="4" t="s">
        <v>2</v>
      </c>
      <c r="C13" s="4"/>
      <c r="D13" s="21">
        <v>3.0111493771269227</v>
      </c>
    </row>
    <row r="14" spans="2:4" ht="12.75">
      <c r="B14" s="4" t="s">
        <v>3</v>
      </c>
      <c r="C14" s="4"/>
      <c r="D14" s="21">
        <v>2.749999999999969</v>
      </c>
    </row>
    <row r="15" spans="2:4" ht="12.75">
      <c r="B15" s="4" t="s">
        <v>4</v>
      </c>
      <c r="C15" s="4"/>
      <c r="D15" s="21">
        <v>3.9355130980030912</v>
      </c>
    </row>
    <row r="16" spans="2:4" ht="12.75">
      <c r="B16" s="4" t="s">
        <v>5</v>
      </c>
      <c r="C16" s="4"/>
      <c r="D16" s="21">
        <v>2.753108964789328</v>
      </c>
    </row>
    <row r="17" spans="2:4" ht="12.75">
      <c r="B17" s="4" t="s">
        <v>6</v>
      </c>
      <c r="C17" s="4"/>
      <c r="D17" s="21">
        <v>2.0774456941058164</v>
      </c>
    </row>
    <row r="18" spans="2:4" ht="12.75">
      <c r="B18" s="4" t="s">
        <v>7</v>
      </c>
      <c r="C18" s="4"/>
      <c r="D18" s="21">
        <v>3.2097443864174737</v>
      </c>
    </row>
    <row r="19" spans="2:4" ht="12.75">
      <c r="B19" s="4" t="s">
        <v>8</v>
      </c>
      <c r="C19" s="4"/>
      <c r="D19" s="21">
        <v>3.2720150285086036</v>
      </c>
    </row>
    <row r="20" spans="2:4" ht="12.75">
      <c r="B20" s="4" t="s">
        <v>9</v>
      </c>
      <c r="C20" s="4"/>
      <c r="D20" s="21">
        <v>6.431145753155638</v>
      </c>
    </row>
    <row r="21" spans="2:4" ht="12.75">
      <c r="B21" s="4" t="s">
        <v>10</v>
      </c>
      <c r="C21" s="4"/>
      <c r="D21" s="21">
        <v>2.612263134006591</v>
      </c>
    </row>
    <row r="22" spans="2:4" ht="12.75">
      <c r="B22" s="4" t="s">
        <v>11</v>
      </c>
      <c r="C22" s="4"/>
      <c r="D22" s="21">
        <v>1.544075397116779</v>
      </c>
    </row>
    <row r="23" spans="2:4" ht="12.75">
      <c r="B23" s="4" t="s">
        <v>12</v>
      </c>
      <c r="C23" s="4"/>
      <c r="D23" s="21">
        <v>4.766492665393975</v>
      </c>
    </row>
    <row r="24" spans="2:4" ht="12.75">
      <c r="B24" s="4" t="s">
        <v>13</v>
      </c>
      <c r="C24" s="4"/>
      <c r="D24" s="21">
        <v>2.758223912817814</v>
      </c>
    </row>
    <row r="25" spans="2:4" ht="12.75">
      <c r="B25" s="4" t="s">
        <v>14</v>
      </c>
      <c r="C25" s="4"/>
      <c r="D25" s="21">
        <v>1.87752903644575</v>
      </c>
    </row>
    <row r="26" spans="2:4" ht="12.75">
      <c r="B26" s="4" t="s">
        <v>15</v>
      </c>
      <c r="C26" s="4"/>
      <c r="D26" s="21">
        <v>1.870415767059153</v>
      </c>
    </row>
    <row r="27" spans="2:4" ht="12.75">
      <c r="B27" s="4" t="s">
        <v>16</v>
      </c>
      <c r="C27" s="4"/>
      <c r="D27" s="21">
        <v>2.5260659489700625</v>
      </c>
    </row>
    <row r="28" spans="2:4" ht="12.75">
      <c r="B28" s="4" t="s">
        <v>17</v>
      </c>
      <c r="C28" s="4"/>
      <c r="D28" s="21">
        <v>3.455458708819593</v>
      </c>
    </row>
    <row r="29" spans="2:4" ht="12.75">
      <c r="B29" s="4"/>
      <c r="C29" s="4"/>
      <c r="D29" s="21"/>
    </row>
    <row r="30" spans="2:4" ht="12.75">
      <c r="B30" s="22" t="s">
        <v>146</v>
      </c>
      <c r="C30" s="4"/>
      <c r="D30" s="42">
        <v>3.3</v>
      </c>
    </row>
    <row r="31" spans="2:4" ht="12.75">
      <c r="B31" s="4"/>
      <c r="C31" s="4"/>
      <c r="D31" s="21"/>
    </row>
    <row r="32" spans="2:4" ht="12.75">
      <c r="B32" s="4"/>
      <c r="C32" s="4"/>
      <c r="D32" s="21"/>
    </row>
    <row r="33" spans="2:4" ht="12.75">
      <c r="B33" s="9" t="s">
        <v>138</v>
      </c>
      <c r="C33" s="35"/>
      <c r="D33" s="9" t="s">
        <v>136</v>
      </c>
    </row>
    <row r="34" ht="9.75" customHeight="1"/>
    <row r="35" spans="2:4" ht="12.75">
      <c r="B35" s="12" t="s">
        <v>60</v>
      </c>
      <c r="C35" s="12"/>
      <c r="D35" s="21">
        <v>75.07752636473035</v>
      </c>
    </row>
    <row r="36" spans="2:4" ht="12.75">
      <c r="B36" s="4" t="s">
        <v>61</v>
      </c>
      <c r="C36" s="4"/>
      <c r="D36" s="1">
        <f>100-75.1</f>
        <v>24.900000000000006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1" customWidth="1"/>
    <col min="2" max="2" width="22.7109375" style="1" customWidth="1"/>
    <col min="3" max="3" width="3.7109375" style="1" customWidth="1"/>
    <col min="4" max="4" width="14.7109375" style="1" customWidth="1"/>
    <col min="5" max="6" width="12.7109375" style="1" customWidth="1"/>
    <col min="7" max="7" width="5.7109375" style="1" customWidth="1"/>
    <col min="8" max="20" width="11.421875" style="1" customWidth="1"/>
  </cols>
  <sheetData>
    <row r="1" ht="13.5" thickBot="1">
      <c r="A1" s="5" t="s">
        <v>118</v>
      </c>
    </row>
    <row r="2" ht="13.5" thickTop="1"/>
    <row r="3" spans="2:3" ht="19.5" customHeight="1">
      <c r="B3" s="4" t="s">
        <v>22</v>
      </c>
      <c r="C3" s="4"/>
    </row>
    <row r="4" spans="2:3" ht="19.5" customHeight="1">
      <c r="B4" s="4" t="s">
        <v>124</v>
      </c>
      <c r="C4" s="4"/>
    </row>
    <row r="5" spans="2:3" ht="19.5" customHeight="1">
      <c r="B5" s="4" t="s">
        <v>20</v>
      </c>
      <c r="C5" s="4"/>
    </row>
    <row r="6" spans="2:3" ht="19.5" customHeight="1">
      <c r="B6" s="4" t="s">
        <v>18</v>
      </c>
      <c r="C6" s="4"/>
    </row>
    <row r="8" ht="12.75">
      <c r="D8" s="6"/>
    </row>
    <row r="9" ht="38.25">
      <c r="D9" s="7" t="s">
        <v>137</v>
      </c>
    </row>
    <row r="10" spans="4:5" ht="12.75">
      <c r="D10" s="25"/>
      <c r="E10" s="26"/>
    </row>
    <row r="11" spans="2:5" ht="12.75">
      <c r="B11" s="12" t="s">
        <v>0</v>
      </c>
      <c r="C11" s="12"/>
      <c r="D11" s="21">
        <v>3.162349488570917</v>
      </c>
      <c r="E11" s="26"/>
    </row>
    <row r="12" spans="2:5" ht="12.75">
      <c r="B12" s="4" t="s">
        <v>1</v>
      </c>
      <c r="C12" s="4"/>
      <c r="D12" s="21" t="s">
        <v>59</v>
      </c>
      <c r="E12" s="26"/>
    </row>
    <row r="13" spans="2:5" ht="12.75">
      <c r="B13" s="4" t="s">
        <v>2</v>
      </c>
      <c r="C13" s="4"/>
      <c r="D13" s="21">
        <v>0.7512970135475339</v>
      </c>
      <c r="E13" s="26"/>
    </row>
    <row r="14" spans="2:5" ht="12.75">
      <c r="B14" s="4" t="s">
        <v>3</v>
      </c>
      <c r="C14" s="4"/>
      <c r="D14" s="21">
        <v>4.249999999999952</v>
      </c>
      <c r="E14" s="26"/>
    </row>
    <row r="15" spans="2:5" ht="12.75">
      <c r="B15" s="4" t="s">
        <v>4</v>
      </c>
      <c r="C15" s="4"/>
      <c r="D15" s="21">
        <v>1.9175409454914865</v>
      </c>
      <c r="E15" s="26"/>
    </row>
    <row r="16" spans="2:4" ht="12.75">
      <c r="B16" s="4" t="s">
        <v>5</v>
      </c>
      <c r="C16" s="4"/>
      <c r="D16" s="21">
        <v>3.3808039217047248</v>
      </c>
    </row>
    <row r="17" spans="2:4" ht="12.75">
      <c r="B17" s="4" t="s">
        <v>6</v>
      </c>
      <c r="C17" s="4"/>
      <c r="D17" s="21">
        <v>2.14644404960827</v>
      </c>
    </row>
    <row r="18" spans="2:4" ht="12.75">
      <c r="B18" s="4" t="s">
        <v>7</v>
      </c>
      <c r="C18" s="4"/>
      <c r="D18" s="21">
        <v>2.7069344026188826</v>
      </c>
    </row>
    <row r="19" spans="2:4" ht="12.75">
      <c r="B19" s="4" t="s">
        <v>8</v>
      </c>
      <c r="C19" s="4"/>
      <c r="D19" s="21">
        <v>2.969072190165366</v>
      </c>
    </row>
    <row r="20" spans="2:4" ht="12.75">
      <c r="B20" s="4" t="s">
        <v>9</v>
      </c>
      <c r="C20" s="4"/>
      <c r="D20" s="21">
        <v>4.1529230657572445</v>
      </c>
    </row>
    <row r="21" spans="2:4" ht="12.75">
      <c r="B21" s="4" t="s">
        <v>10</v>
      </c>
      <c r="C21" s="4"/>
      <c r="D21" s="21">
        <v>4.709661863156718</v>
      </c>
    </row>
    <row r="22" spans="2:4" ht="12.75">
      <c r="B22" s="4" t="s">
        <v>11</v>
      </c>
      <c r="C22" s="4"/>
      <c r="D22" s="21">
        <v>1.6779913682130259</v>
      </c>
    </row>
    <row r="23" spans="2:4" ht="12.75">
      <c r="B23" s="4" t="s">
        <v>12</v>
      </c>
      <c r="C23" s="4"/>
      <c r="D23" s="21">
        <v>3.7121754905931468</v>
      </c>
    </row>
    <row r="24" spans="2:4" ht="12.75">
      <c r="B24" s="4" t="s">
        <v>13</v>
      </c>
      <c r="C24" s="4"/>
      <c r="D24" s="21">
        <v>2.6299630700261964</v>
      </c>
    </row>
    <row r="25" spans="2:4" ht="12.75">
      <c r="B25" s="4" t="s">
        <v>14</v>
      </c>
      <c r="C25" s="4"/>
      <c r="D25" s="21">
        <v>2.0038945434959787</v>
      </c>
    </row>
    <row r="26" spans="2:4" ht="12.75">
      <c r="B26" s="4" t="s">
        <v>15</v>
      </c>
      <c r="C26" s="4"/>
      <c r="D26" s="21">
        <v>2.136909260205891</v>
      </c>
    </row>
    <row r="27" spans="2:4" ht="12.75">
      <c r="B27" s="4" t="s">
        <v>16</v>
      </c>
      <c r="C27" s="4"/>
      <c r="D27" s="21">
        <v>3.536916165126705</v>
      </c>
    </row>
    <row r="28" spans="2:4" ht="12.75">
      <c r="B28" s="4" t="s">
        <v>17</v>
      </c>
      <c r="C28" s="4"/>
      <c r="D28" s="21">
        <v>4.1</v>
      </c>
    </row>
    <row r="29" spans="2:4" ht="12.75">
      <c r="B29" s="4"/>
      <c r="C29" s="4"/>
      <c r="D29" s="21"/>
    </row>
    <row r="30" spans="2:4" ht="12.75">
      <c r="B30" s="22" t="s">
        <v>146</v>
      </c>
      <c r="C30" s="4"/>
      <c r="D30" s="42">
        <v>3</v>
      </c>
    </row>
    <row r="31" spans="2:4" ht="12.75">
      <c r="B31" s="4"/>
      <c r="C31" s="4"/>
      <c r="D31" s="21"/>
    </row>
    <row r="33" spans="2:4" ht="12.75" customHeight="1">
      <c r="B33" s="9" t="s">
        <v>138</v>
      </c>
      <c r="C33" s="28"/>
      <c r="D33" s="34" t="s">
        <v>136</v>
      </c>
    </row>
    <row r="34" spans="2:4" ht="12.75">
      <c r="B34" s="28"/>
      <c r="C34" s="28"/>
      <c r="D34" s="43"/>
    </row>
    <row r="35" spans="2:4" ht="12.75">
      <c r="B35" s="12" t="s">
        <v>60</v>
      </c>
      <c r="C35" s="12"/>
      <c r="D35" s="14">
        <v>90.5</v>
      </c>
    </row>
    <row r="36" spans="2:4" ht="12.75">
      <c r="B36" s="4" t="s">
        <v>61</v>
      </c>
      <c r="C36" s="4"/>
      <c r="D36" s="21">
        <v>9.5</v>
      </c>
    </row>
    <row r="38" spans="2:4" ht="12.75">
      <c r="B38" s="22" t="s">
        <v>146</v>
      </c>
      <c r="D38" s="38">
        <v>1</v>
      </c>
    </row>
  </sheetData>
  <hyperlinks>
    <hyperlink ref="A1" location="'Índice Medicamentos'!D8" display="Índice"/>
  </hyperlinks>
  <printOptions/>
  <pageMargins left="1.1811023622047245" right="0.1968503937007874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Sanidad y Consumo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cp:lastPrinted>2004-05-28T08:58:02Z</cp:lastPrinted>
  <dcterms:created xsi:type="dcterms:W3CDTF">2004-01-23T11:14:12Z</dcterms:created>
  <dcterms:modified xsi:type="dcterms:W3CDTF">2004-07-06T12:47:08Z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-1866092108</vt:i4>
  </property>
  <property fmtid="{D5CDD505-2E9C-101B-9397-08002B2CF9AE}" pid="3" name="_EmailSubject">
    <vt:lpwstr/>
  </property>
  <property fmtid="{D5CDD505-2E9C-101B-9397-08002B2CF9AE}" pid="4" name="_AuthorEmail">
    <vt:lpwstr>ecampos@msc.es</vt:lpwstr>
  </property>
  <property fmtid="{D5CDD505-2E9C-101B-9397-08002B2CF9AE}" pid="5" name="_AuthorEmailDisplayName">
    <vt:lpwstr>Campos Carrizo, Elena</vt:lpwstr>
  </property>
  <property fmtid="{D5CDD505-2E9C-101B-9397-08002B2CF9AE}" pid="6" name="_ReviewingToolsShownOnce">
    <vt:lpwstr/>
  </property>
</Properties>
</file>